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8 ТАРИФНОЕ\Соглашение 13\"/>
    </mc:Choice>
  </mc:AlternateContent>
  <bookViews>
    <workbookView xWindow="0" yWindow="0" windowWidth="28800" windowHeight="12135" activeTab="5"/>
  </bookViews>
  <sheets>
    <sheet name="спр" sheetId="3" r:id="rId1"/>
    <sheet name="пр.1" sheetId="6" r:id="rId2"/>
    <sheet name="Пр.2" sheetId="9" r:id="rId3"/>
    <sheet name="Пр.3" sheetId="10" r:id="rId4"/>
    <sheet name="пр.4" sheetId="7" r:id="rId5"/>
    <sheet name="пр.5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Пр.2!$A$10:$E$89</definedName>
    <definedName name="_xlnm._FilterDatabase" localSheetId="3" hidden="1">Пр.3!$A$9:$I$103</definedName>
    <definedName name="_xlnm._FilterDatabase" localSheetId="5" hidden="1">пр.5!$A$8:$WUW$41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9" l="1"/>
  <c r="E73" i="9"/>
  <c r="E77" i="9"/>
  <c r="E81" i="9"/>
  <c r="E82" i="9"/>
  <c r="E85" i="9"/>
  <c r="E86" i="9"/>
  <c r="E89" i="9"/>
  <c r="E11" i="9"/>
  <c r="C2" i="10"/>
  <c r="C2" i="9"/>
  <c r="E103" i="10"/>
  <c r="E99" i="10"/>
  <c r="E88" i="9"/>
  <c r="E87" i="9"/>
  <c r="E84" i="9"/>
  <c r="E83" i="9"/>
  <c r="E80" i="9"/>
  <c r="E79" i="9"/>
  <c r="E78" i="9"/>
  <c r="E76" i="9"/>
  <c r="E75" i="9"/>
  <c r="E74" i="9"/>
  <c r="E72" i="9"/>
  <c r="E71" i="9"/>
  <c r="E70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H28" i="6" l="1"/>
  <c r="J28" i="6"/>
  <c r="K28" i="6" s="1"/>
  <c r="J47" i="6"/>
  <c r="K47" i="6" s="1"/>
  <c r="C40" i="8" l="1"/>
  <c r="C38" i="8"/>
  <c r="C37" i="8"/>
  <c r="C42" i="8"/>
  <c r="C39" i="8"/>
  <c r="C41" i="8"/>
  <c r="J150" i="6" l="1"/>
  <c r="K150" i="6" s="1"/>
  <c r="F42" i="8" l="1"/>
  <c r="F10" i="8" l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9" i="8" l="1"/>
  <c r="E9" i="8" l="1"/>
  <c r="F14" i="6" l="1"/>
  <c r="G14" i="6" s="1"/>
  <c r="J14" i="6" s="1"/>
  <c r="F15" i="6"/>
  <c r="G15" i="6" s="1"/>
  <c r="F16" i="6"/>
  <c r="G16" i="6" s="1"/>
  <c r="J16" i="6" s="1"/>
  <c r="K16" i="6" s="1"/>
  <c r="F17" i="6"/>
  <c r="G17" i="6" s="1"/>
  <c r="J17" i="6" s="1"/>
  <c r="K17" i="6" s="1"/>
  <c r="F18" i="6"/>
  <c r="G18" i="6" s="1"/>
  <c r="J18" i="6" s="1"/>
  <c r="K18" i="6" s="1"/>
  <c r="F19" i="6"/>
  <c r="G19" i="6" s="1"/>
  <c r="J19" i="6" s="1"/>
  <c r="K19" i="6" s="1"/>
  <c r="F20" i="6"/>
  <c r="G20" i="6" s="1"/>
  <c r="J20" i="6" s="1"/>
  <c r="K20" i="6" s="1"/>
  <c r="F21" i="6"/>
  <c r="G21" i="6" s="1"/>
  <c r="J21" i="6" s="1"/>
  <c r="K21" i="6" s="1"/>
  <c r="F22" i="6"/>
  <c r="G22" i="6" s="1"/>
  <c r="J22" i="6" s="1"/>
  <c r="K22" i="6" s="1"/>
  <c r="F23" i="6"/>
  <c r="G23" i="6" s="1"/>
  <c r="J23" i="6" s="1"/>
  <c r="K23" i="6" s="1"/>
  <c r="F24" i="6"/>
  <c r="G24" i="6" s="1"/>
  <c r="J24" i="6" s="1"/>
  <c r="K24" i="6" s="1"/>
  <c r="F25" i="6"/>
  <c r="G25" i="6" s="1"/>
  <c r="J25" i="6" s="1"/>
  <c r="K25" i="6" s="1"/>
  <c r="F26" i="6"/>
  <c r="G26" i="6" s="1"/>
  <c r="J26" i="6" s="1"/>
  <c r="K26" i="6" s="1"/>
  <c r="F27" i="6"/>
  <c r="G27" i="6" s="1"/>
  <c r="F28" i="6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J34" i="6" s="1"/>
  <c r="K34" i="6" s="1"/>
  <c r="F35" i="6"/>
  <c r="G35" i="6" s="1"/>
  <c r="J35" i="6" s="1"/>
  <c r="K35" i="6" s="1"/>
  <c r="F36" i="6"/>
  <c r="G36" i="6" s="1"/>
  <c r="J36" i="6" s="1"/>
  <c r="K36" i="6" s="1"/>
  <c r="F37" i="6"/>
  <c r="G37" i="6" s="1"/>
  <c r="J37" i="6" s="1"/>
  <c r="K37" i="6" s="1"/>
  <c r="F38" i="6"/>
  <c r="G38" i="6" s="1"/>
  <c r="J38" i="6" s="1"/>
  <c r="K38" i="6" s="1"/>
  <c r="F39" i="6"/>
  <c r="G39" i="6" s="1"/>
  <c r="J39" i="6" s="1"/>
  <c r="K39" i="6" s="1"/>
  <c r="F40" i="6"/>
  <c r="G40" i="6" s="1"/>
  <c r="J40" i="6" s="1"/>
  <c r="K40" i="6" s="1"/>
  <c r="F41" i="6"/>
  <c r="G41" i="6" s="1"/>
  <c r="J41" i="6" s="1"/>
  <c r="K41" i="6" s="1"/>
  <c r="F42" i="6"/>
  <c r="G42" i="6" s="1"/>
  <c r="J42" i="6" s="1"/>
  <c r="K42" i="6" s="1"/>
  <c r="F43" i="6"/>
  <c r="G43" i="6" s="1"/>
  <c r="J43" i="6" s="1"/>
  <c r="K43" i="6" s="1"/>
  <c r="F44" i="6"/>
  <c r="G44" i="6" s="1"/>
  <c r="J44" i="6" s="1"/>
  <c r="K44" i="6" s="1"/>
  <c r="F45" i="6"/>
  <c r="G45" i="6" s="1"/>
  <c r="J45" i="6" s="1"/>
  <c r="K45" i="6" s="1"/>
  <c r="F46" i="6"/>
  <c r="G46" i="6" s="1"/>
  <c r="J46" i="6" s="1"/>
  <c r="K46" i="6" s="1"/>
  <c r="F47" i="6"/>
  <c r="H47" i="6" s="1"/>
  <c r="F48" i="6"/>
  <c r="G48" i="6" s="1"/>
  <c r="J48" i="6" s="1"/>
  <c r="K48" i="6" s="1"/>
  <c r="F49" i="6"/>
  <c r="G49" i="6" s="1"/>
  <c r="J49" i="6" s="1"/>
  <c r="K49" i="6" s="1"/>
  <c r="F50" i="6"/>
  <c r="G50" i="6" s="1"/>
  <c r="J50" i="6" s="1"/>
  <c r="K50" i="6" s="1"/>
  <c r="F51" i="6"/>
  <c r="G51" i="6" s="1"/>
  <c r="J51" i="6" s="1"/>
  <c r="K51" i="6" s="1"/>
  <c r="F52" i="6"/>
  <c r="G52" i="6" s="1"/>
  <c r="J52" i="6" s="1"/>
  <c r="K52" i="6" s="1"/>
  <c r="F53" i="6"/>
  <c r="G53" i="6" s="1"/>
  <c r="J53" i="6" s="1"/>
  <c r="K53" i="6" s="1"/>
  <c r="F54" i="6"/>
  <c r="G54" i="6" s="1"/>
  <c r="J54" i="6" s="1"/>
  <c r="K54" i="6" s="1"/>
  <c r="F55" i="6"/>
  <c r="G55" i="6" s="1"/>
  <c r="J55" i="6" s="1"/>
  <c r="K55" i="6" s="1"/>
  <c r="F56" i="6"/>
  <c r="G56" i="6" s="1"/>
  <c r="J56" i="6" s="1"/>
  <c r="K56" i="6" s="1"/>
  <c r="F57" i="6"/>
  <c r="G57" i="6" s="1"/>
  <c r="J57" i="6" s="1"/>
  <c r="K57" i="6" s="1"/>
  <c r="F58" i="6"/>
  <c r="G58" i="6" s="1"/>
  <c r="J58" i="6" s="1"/>
  <c r="K58" i="6" s="1"/>
  <c r="F59" i="6"/>
  <c r="G59" i="6" s="1"/>
  <c r="J59" i="6" s="1"/>
  <c r="K59" i="6" s="1"/>
  <c r="F60" i="6"/>
  <c r="G60" i="6" s="1"/>
  <c r="J60" i="6" s="1"/>
  <c r="K60" i="6" s="1"/>
  <c r="F61" i="6"/>
  <c r="G61" i="6" s="1"/>
  <c r="J61" i="6" s="1"/>
  <c r="K61" i="6" s="1"/>
  <c r="F62" i="6"/>
  <c r="G62" i="6" s="1"/>
  <c r="J62" i="6" s="1"/>
  <c r="K62" i="6" s="1"/>
  <c r="F63" i="6"/>
  <c r="G63" i="6" s="1"/>
  <c r="J63" i="6" s="1"/>
  <c r="K63" i="6" s="1"/>
  <c r="F64" i="6"/>
  <c r="G64" i="6" s="1"/>
  <c r="J64" i="6" s="1"/>
  <c r="K64" i="6" s="1"/>
  <c r="F65" i="6"/>
  <c r="G65" i="6" s="1"/>
  <c r="J65" i="6" s="1"/>
  <c r="K65" i="6" s="1"/>
  <c r="F66" i="6"/>
  <c r="G66" i="6" s="1"/>
  <c r="J66" i="6" s="1"/>
  <c r="K66" i="6" s="1"/>
  <c r="F67" i="6"/>
  <c r="G67" i="6" s="1"/>
  <c r="J67" i="6" s="1"/>
  <c r="K67" i="6" s="1"/>
  <c r="F68" i="6"/>
  <c r="G68" i="6" s="1"/>
  <c r="J68" i="6" s="1"/>
  <c r="K68" i="6" s="1"/>
  <c r="F69" i="6"/>
  <c r="G69" i="6" s="1"/>
  <c r="J69" i="6" s="1"/>
  <c r="K69" i="6" s="1"/>
  <c r="F70" i="6"/>
  <c r="G70" i="6" s="1"/>
  <c r="J70" i="6" s="1"/>
  <c r="K70" i="6" s="1"/>
  <c r="F71" i="6"/>
  <c r="G71" i="6" s="1"/>
  <c r="J71" i="6" s="1"/>
  <c r="K71" i="6" s="1"/>
  <c r="F72" i="6"/>
  <c r="G72" i="6" s="1"/>
  <c r="J72" i="6" s="1"/>
  <c r="K72" i="6" s="1"/>
  <c r="F73" i="6"/>
  <c r="G73" i="6" s="1"/>
  <c r="J73" i="6" s="1"/>
  <c r="K73" i="6" s="1"/>
  <c r="F74" i="6"/>
  <c r="G74" i="6" s="1"/>
  <c r="J74" i="6" s="1"/>
  <c r="K74" i="6" s="1"/>
  <c r="F75" i="6"/>
  <c r="G75" i="6" s="1"/>
  <c r="J75" i="6" s="1"/>
  <c r="K75" i="6" s="1"/>
  <c r="F76" i="6"/>
  <c r="G76" i="6" s="1"/>
  <c r="J76" i="6" s="1"/>
  <c r="K76" i="6" s="1"/>
  <c r="F77" i="6"/>
  <c r="G77" i="6" s="1"/>
  <c r="J77" i="6" s="1"/>
  <c r="K77" i="6" s="1"/>
  <c r="F78" i="6"/>
  <c r="G78" i="6" s="1"/>
  <c r="J78" i="6" s="1"/>
  <c r="K78" i="6" s="1"/>
  <c r="F79" i="6"/>
  <c r="G79" i="6" s="1"/>
  <c r="J79" i="6" s="1"/>
  <c r="K79" i="6" s="1"/>
  <c r="F80" i="6"/>
  <c r="G80" i="6" s="1"/>
  <c r="J80" i="6" s="1"/>
  <c r="K80" i="6" s="1"/>
  <c r="F81" i="6"/>
  <c r="G81" i="6" s="1"/>
  <c r="J81" i="6" s="1"/>
  <c r="K81" i="6" s="1"/>
  <c r="F82" i="6"/>
  <c r="G82" i="6" s="1"/>
  <c r="J82" i="6" s="1"/>
  <c r="K82" i="6" s="1"/>
  <c r="F83" i="6"/>
  <c r="G83" i="6" s="1"/>
  <c r="J83" i="6" s="1"/>
  <c r="K83" i="6" s="1"/>
  <c r="F84" i="6"/>
  <c r="G84" i="6" s="1"/>
  <c r="J84" i="6" s="1"/>
  <c r="K84" i="6" s="1"/>
  <c r="F85" i="6"/>
  <c r="G85" i="6" s="1"/>
  <c r="J85" i="6" s="1"/>
  <c r="K85" i="6" s="1"/>
  <c r="F86" i="6"/>
  <c r="G86" i="6" s="1"/>
  <c r="J86" i="6" s="1"/>
  <c r="K86" i="6" s="1"/>
  <c r="F87" i="6"/>
  <c r="G87" i="6" s="1"/>
  <c r="J87" i="6" s="1"/>
  <c r="K87" i="6" s="1"/>
  <c r="F88" i="6"/>
  <c r="G88" i="6" s="1"/>
  <c r="J88" i="6" s="1"/>
  <c r="K88" i="6" s="1"/>
  <c r="F89" i="6"/>
  <c r="G89" i="6" s="1"/>
  <c r="J89" i="6" s="1"/>
  <c r="K89" i="6" s="1"/>
  <c r="F90" i="6"/>
  <c r="G90" i="6" s="1"/>
  <c r="J90" i="6" s="1"/>
  <c r="K90" i="6" s="1"/>
  <c r="F91" i="6"/>
  <c r="G91" i="6" s="1"/>
  <c r="J91" i="6" s="1"/>
  <c r="K91" i="6" s="1"/>
  <c r="F92" i="6"/>
  <c r="G92" i="6" s="1"/>
  <c r="F93" i="6"/>
  <c r="G93" i="6" s="1"/>
  <c r="F94" i="6"/>
  <c r="G94" i="6" s="1"/>
  <c r="F95" i="6"/>
  <c r="G95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F102" i="6"/>
  <c r="G102" i="6" s="1"/>
  <c r="F103" i="6"/>
  <c r="G103" i="6" s="1"/>
  <c r="F104" i="6"/>
  <c r="G104" i="6" s="1"/>
  <c r="F105" i="6"/>
  <c r="G105" i="6" s="1"/>
  <c r="F106" i="6"/>
  <c r="G106" i="6" s="1"/>
  <c r="F107" i="6"/>
  <c r="G107" i="6" s="1"/>
  <c r="F108" i="6"/>
  <c r="G108" i="6" s="1"/>
  <c r="F109" i="6"/>
  <c r="G109" i="6" s="1"/>
  <c r="F110" i="6"/>
  <c r="G110" i="6" s="1"/>
  <c r="F111" i="6"/>
  <c r="G111" i="6" s="1"/>
  <c r="F112" i="6"/>
  <c r="G112" i="6" s="1"/>
  <c r="F113" i="6"/>
  <c r="G113" i="6" s="1"/>
  <c r="F114" i="6"/>
  <c r="G114" i="6" s="1"/>
  <c r="F115" i="6"/>
  <c r="G115" i="6" s="1"/>
  <c r="F116" i="6"/>
  <c r="G116" i="6" s="1"/>
  <c r="F117" i="6"/>
  <c r="G117" i="6" s="1"/>
  <c r="F118" i="6"/>
  <c r="G118" i="6" s="1"/>
  <c r="F119" i="6"/>
  <c r="G119" i="6" s="1"/>
  <c r="F120" i="6"/>
  <c r="G120" i="6" s="1"/>
  <c r="F121" i="6"/>
  <c r="G121" i="6" s="1"/>
  <c r="F122" i="6"/>
  <c r="G122" i="6" s="1"/>
  <c r="F123" i="6"/>
  <c r="G123" i="6" s="1"/>
  <c r="F124" i="6"/>
  <c r="G124" i="6" s="1"/>
  <c r="F125" i="6"/>
  <c r="G125" i="6" s="1"/>
  <c r="F126" i="6"/>
  <c r="G126" i="6" s="1"/>
  <c r="F127" i="6"/>
  <c r="G127" i="6" s="1"/>
  <c r="F128" i="6"/>
  <c r="G128" i="6" s="1"/>
  <c r="F129" i="6"/>
  <c r="G129" i="6" s="1"/>
  <c r="F130" i="6"/>
  <c r="G130" i="6" s="1"/>
  <c r="F131" i="6"/>
  <c r="G131" i="6" s="1"/>
  <c r="F132" i="6"/>
  <c r="G132" i="6" s="1"/>
  <c r="I121" i="6" l="1"/>
  <c r="J121" i="6"/>
  <c r="K121" i="6" s="1"/>
  <c r="I117" i="6"/>
  <c r="J117" i="6"/>
  <c r="K117" i="6" s="1"/>
  <c r="I113" i="6"/>
  <c r="J113" i="6"/>
  <c r="K113" i="6" s="1"/>
  <c r="I109" i="6"/>
  <c r="J109" i="6"/>
  <c r="K109" i="6" s="1"/>
  <c r="I105" i="6"/>
  <c r="J105" i="6"/>
  <c r="K105" i="6" s="1"/>
  <c r="I101" i="6"/>
  <c r="J101" i="6"/>
  <c r="K101" i="6" s="1"/>
  <c r="I97" i="6"/>
  <c r="J97" i="6"/>
  <c r="K97" i="6" s="1"/>
  <c r="I93" i="6"/>
  <c r="J93" i="6"/>
  <c r="K93" i="6" s="1"/>
  <c r="H33" i="6"/>
  <c r="J33" i="6"/>
  <c r="K33" i="6" s="1"/>
  <c r="J29" i="6"/>
  <c r="K29" i="6" s="1"/>
  <c r="H29" i="6"/>
  <c r="I132" i="6"/>
  <c r="J132" i="6"/>
  <c r="K132" i="6" s="1"/>
  <c r="I124" i="6"/>
  <c r="J124" i="6"/>
  <c r="K124" i="6" s="1"/>
  <c r="I120" i="6"/>
  <c r="J120" i="6"/>
  <c r="K120" i="6" s="1"/>
  <c r="I116" i="6"/>
  <c r="J116" i="6"/>
  <c r="K116" i="6" s="1"/>
  <c r="I112" i="6"/>
  <c r="J112" i="6"/>
  <c r="K112" i="6" s="1"/>
  <c r="I108" i="6"/>
  <c r="J108" i="6"/>
  <c r="K108" i="6" s="1"/>
  <c r="I104" i="6"/>
  <c r="J104" i="6"/>
  <c r="K104" i="6" s="1"/>
  <c r="I100" i="6"/>
  <c r="J100" i="6"/>
  <c r="K100" i="6" s="1"/>
  <c r="I96" i="6"/>
  <c r="J96" i="6"/>
  <c r="K96" i="6" s="1"/>
  <c r="I92" i="6"/>
  <c r="J92" i="6"/>
  <c r="K92" i="6" s="1"/>
  <c r="J32" i="6"/>
  <c r="K32" i="6" s="1"/>
  <c r="H32" i="6"/>
  <c r="I129" i="6"/>
  <c r="J129" i="6"/>
  <c r="K129" i="6" s="1"/>
  <c r="I131" i="6"/>
  <c r="J131" i="6"/>
  <c r="K131" i="6" s="1"/>
  <c r="I123" i="6"/>
  <c r="J123" i="6"/>
  <c r="K123" i="6" s="1"/>
  <c r="I111" i="6"/>
  <c r="J111" i="6"/>
  <c r="K111" i="6" s="1"/>
  <c r="I103" i="6"/>
  <c r="J103" i="6"/>
  <c r="K103" i="6" s="1"/>
  <c r="I99" i="6"/>
  <c r="J99" i="6"/>
  <c r="K99" i="6" s="1"/>
  <c r="H31" i="6"/>
  <c r="J31" i="6"/>
  <c r="K31" i="6" s="1"/>
  <c r="H27" i="6"/>
  <c r="J27" i="6"/>
  <c r="K27" i="6" s="1"/>
  <c r="J15" i="6"/>
  <c r="K15" i="6" s="1"/>
  <c r="H15" i="6"/>
  <c r="I125" i="6"/>
  <c r="J125" i="6"/>
  <c r="K125" i="6" s="1"/>
  <c r="I128" i="6"/>
  <c r="J128" i="6"/>
  <c r="K128" i="6" s="1"/>
  <c r="I127" i="6"/>
  <c r="J127" i="6"/>
  <c r="K127" i="6" s="1"/>
  <c r="I119" i="6"/>
  <c r="J119" i="6"/>
  <c r="K119" i="6" s="1"/>
  <c r="I115" i="6"/>
  <c r="J115" i="6"/>
  <c r="K115" i="6" s="1"/>
  <c r="I107" i="6"/>
  <c r="J107" i="6"/>
  <c r="K107" i="6" s="1"/>
  <c r="I95" i="6"/>
  <c r="J95" i="6"/>
  <c r="K95" i="6" s="1"/>
  <c r="I130" i="6"/>
  <c r="J130" i="6"/>
  <c r="K130" i="6" s="1"/>
  <c r="I126" i="6"/>
  <c r="J126" i="6"/>
  <c r="K126" i="6" s="1"/>
  <c r="I122" i="6"/>
  <c r="J122" i="6"/>
  <c r="K122" i="6" s="1"/>
  <c r="I118" i="6"/>
  <c r="J118" i="6"/>
  <c r="K118" i="6" s="1"/>
  <c r="I114" i="6"/>
  <c r="J114" i="6"/>
  <c r="K114" i="6" s="1"/>
  <c r="I110" i="6"/>
  <c r="J110" i="6"/>
  <c r="K110" i="6" s="1"/>
  <c r="I106" i="6"/>
  <c r="J106" i="6"/>
  <c r="K106" i="6" s="1"/>
  <c r="I102" i="6"/>
  <c r="J102" i="6"/>
  <c r="K102" i="6" s="1"/>
  <c r="I98" i="6"/>
  <c r="J98" i="6"/>
  <c r="K98" i="6" s="1"/>
  <c r="I94" i="6"/>
  <c r="J94" i="6"/>
  <c r="K94" i="6" s="1"/>
  <c r="J30" i="6"/>
  <c r="K30" i="6" s="1"/>
  <c r="H30" i="6"/>
  <c r="H84" i="6"/>
  <c r="I84" i="6"/>
  <c r="H76" i="6"/>
  <c r="I76" i="6"/>
  <c r="H64" i="6"/>
  <c r="I64" i="6"/>
  <c r="H52" i="6"/>
  <c r="I52" i="6"/>
  <c r="H44" i="6"/>
  <c r="I44" i="6"/>
  <c r="H40" i="6"/>
  <c r="I40" i="6"/>
  <c r="I32" i="6"/>
  <c r="H20" i="6"/>
  <c r="I20" i="6"/>
  <c r="H16" i="6"/>
  <c r="I16" i="6"/>
  <c r="H87" i="6"/>
  <c r="I87" i="6"/>
  <c r="H79" i="6"/>
  <c r="I79" i="6"/>
  <c r="H71" i="6"/>
  <c r="I71" i="6"/>
  <c r="H59" i="6"/>
  <c r="I59" i="6"/>
  <c r="H55" i="6"/>
  <c r="I55" i="6"/>
  <c r="H39" i="6"/>
  <c r="I39" i="6"/>
  <c r="I27" i="6"/>
  <c r="H19" i="6"/>
  <c r="I19" i="6"/>
  <c r="H89" i="6"/>
  <c r="I89" i="6"/>
  <c r="H85" i="6"/>
  <c r="I85" i="6"/>
  <c r="H81" i="6"/>
  <c r="I81" i="6"/>
  <c r="H77" i="6"/>
  <c r="I77" i="6"/>
  <c r="H73" i="6"/>
  <c r="I73" i="6"/>
  <c r="H69" i="6"/>
  <c r="I69" i="6"/>
  <c r="H65" i="6"/>
  <c r="I65" i="6"/>
  <c r="H61" i="6"/>
  <c r="I61" i="6"/>
  <c r="H57" i="6"/>
  <c r="I57" i="6"/>
  <c r="H53" i="6"/>
  <c r="I53" i="6"/>
  <c r="H49" i="6"/>
  <c r="I49" i="6"/>
  <c r="H45" i="6"/>
  <c r="I45" i="6"/>
  <c r="H41" i="6"/>
  <c r="I41" i="6"/>
  <c r="H37" i="6"/>
  <c r="I37" i="6"/>
  <c r="I33" i="6"/>
  <c r="I29" i="6"/>
  <c r="H25" i="6"/>
  <c r="I25" i="6"/>
  <c r="H21" i="6"/>
  <c r="I21" i="6"/>
  <c r="H17" i="6"/>
  <c r="I17" i="6"/>
  <c r="H88" i="6"/>
  <c r="I88" i="6"/>
  <c r="H68" i="6"/>
  <c r="I68" i="6"/>
  <c r="H80" i="6"/>
  <c r="I80" i="6"/>
  <c r="H72" i="6"/>
  <c r="I72" i="6"/>
  <c r="H60" i="6"/>
  <c r="I60" i="6"/>
  <c r="H56" i="6"/>
  <c r="I56" i="6"/>
  <c r="H48" i="6"/>
  <c r="I48" i="6"/>
  <c r="H36" i="6"/>
  <c r="I36" i="6"/>
  <c r="H24" i="6"/>
  <c r="I24" i="6"/>
  <c r="H91" i="6"/>
  <c r="I91" i="6"/>
  <c r="H83" i="6"/>
  <c r="I83" i="6"/>
  <c r="H75" i="6"/>
  <c r="I75" i="6"/>
  <c r="H67" i="6"/>
  <c r="I67" i="6"/>
  <c r="H63" i="6"/>
  <c r="I63" i="6"/>
  <c r="H51" i="6"/>
  <c r="I51" i="6"/>
  <c r="H43" i="6"/>
  <c r="I43" i="6"/>
  <c r="H35" i="6"/>
  <c r="I35" i="6"/>
  <c r="I31" i="6"/>
  <c r="H23" i="6"/>
  <c r="I23" i="6"/>
  <c r="I15" i="6"/>
  <c r="H90" i="6"/>
  <c r="I90" i="6"/>
  <c r="H86" i="6"/>
  <c r="I86" i="6"/>
  <c r="H82" i="6"/>
  <c r="I82" i="6"/>
  <c r="H78" i="6"/>
  <c r="I78" i="6"/>
  <c r="H74" i="6"/>
  <c r="I74" i="6"/>
  <c r="H70" i="6"/>
  <c r="I70" i="6"/>
  <c r="H66" i="6"/>
  <c r="I66" i="6"/>
  <c r="H62" i="6"/>
  <c r="I62" i="6"/>
  <c r="H58" i="6"/>
  <c r="I58" i="6"/>
  <c r="H54" i="6"/>
  <c r="I54" i="6"/>
  <c r="H50" i="6"/>
  <c r="I50" i="6"/>
  <c r="H46" i="6"/>
  <c r="I46" i="6"/>
  <c r="H42" i="6"/>
  <c r="I42" i="6"/>
  <c r="H38" i="6"/>
  <c r="I38" i="6"/>
  <c r="H34" i="6"/>
  <c r="I34" i="6"/>
  <c r="I30" i="6"/>
  <c r="H26" i="6"/>
  <c r="I26" i="6"/>
  <c r="H22" i="6"/>
  <c r="I22" i="6"/>
  <c r="H18" i="6"/>
  <c r="I18" i="6"/>
  <c r="H14" i="6"/>
  <c r="I14" i="6"/>
  <c r="C2" i="8"/>
  <c r="I2" i="7"/>
  <c r="B3" i="6"/>
  <c r="F149" i="6" l="1"/>
  <c r="G149" i="6" s="1"/>
  <c r="F148" i="6"/>
  <c r="G148" i="6" s="1"/>
  <c r="F147" i="6"/>
  <c r="G147" i="6" s="1"/>
  <c r="F146" i="6"/>
  <c r="G146" i="6" s="1"/>
  <c r="F145" i="6"/>
  <c r="G145" i="6" s="1"/>
  <c r="F144" i="6"/>
  <c r="G144" i="6" s="1"/>
  <c r="F143" i="6"/>
  <c r="G143" i="6" s="1"/>
  <c r="F142" i="6"/>
  <c r="G142" i="6" s="1"/>
  <c r="F141" i="6"/>
  <c r="G141" i="6" s="1"/>
  <c r="F140" i="6"/>
  <c r="G140" i="6" s="1"/>
  <c r="F139" i="6"/>
  <c r="G139" i="6" s="1"/>
  <c r="F138" i="6"/>
  <c r="G138" i="6" s="1"/>
  <c r="F137" i="6"/>
  <c r="G137" i="6" s="1"/>
  <c r="F136" i="6"/>
  <c r="G136" i="6" s="1"/>
  <c r="F135" i="6"/>
  <c r="G135" i="6" s="1"/>
  <c r="F134" i="6"/>
  <c r="G134" i="6" s="1"/>
  <c r="F133" i="6"/>
  <c r="G133" i="6" s="1"/>
  <c r="I137" i="6" l="1"/>
  <c r="J137" i="6"/>
  <c r="K137" i="6" s="1"/>
  <c r="I149" i="6"/>
  <c r="J149" i="6"/>
  <c r="K149" i="6" s="1"/>
  <c r="I138" i="6"/>
  <c r="J138" i="6"/>
  <c r="K138" i="6" s="1"/>
  <c r="I142" i="6"/>
  <c r="J142" i="6"/>
  <c r="K142" i="6" s="1"/>
  <c r="I146" i="6"/>
  <c r="J146" i="6"/>
  <c r="K146" i="6" s="1"/>
  <c r="I133" i="6"/>
  <c r="J133" i="6"/>
  <c r="K133" i="6" s="1"/>
  <c r="I141" i="6"/>
  <c r="J141" i="6"/>
  <c r="K141" i="6" s="1"/>
  <c r="I145" i="6"/>
  <c r="J145" i="6"/>
  <c r="K145" i="6" s="1"/>
  <c r="I134" i="6"/>
  <c r="J134" i="6"/>
  <c r="K134" i="6" s="1"/>
  <c r="I135" i="6"/>
  <c r="J135" i="6"/>
  <c r="K135" i="6" s="1"/>
  <c r="I139" i="6"/>
  <c r="J139" i="6"/>
  <c r="K139" i="6" s="1"/>
  <c r="I143" i="6"/>
  <c r="J143" i="6"/>
  <c r="K143" i="6" s="1"/>
  <c r="I147" i="6"/>
  <c r="J147" i="6"/>
  <c r="K147" i="6" s="1"/>
  <c r="I136" i="6"/>
  <c r="J136" i="6"/>
  <c r="K136" i="6" s="1"/>
  <c r="I140" i="6"/>
  <c r="J140" i="6"/>
  <c r="K140" i="6" s="1"/>
  <c r="I144" i="6"/>
  <c r="J144" i="6"/>
  <c r="K144" i="6" s="1"/>
  <c r="I148" i="6"/>
  <c r="J148" i="6"/>
  <c r="K148" i="6" s="1"/>
  <c r="E10" i="8"/>
  <c r="E11" i="8" l="1"/>
  <c r="E12" i="8" l="1"/>
  <c r="E15" i="8" l="1"/>
  <c r="E13" i="8"/>
  <c r="E14" i="8"/>
  <c r="E17" i="8"/>
  <c r="E16" i="8"/>
  <c r="E18" i="8" l="1"/>
  <c r="E19" i="8" l="1"/>
  <c r="E20" i="8" l="1"/>
  <c r="E21" i="8" l="1"/>
  <c r="E24" i="8" l="1"/>
  <c r="E33" i="8"/>
  <c r="E34" i="8"/>
  <c r="E25" i="8"/>
  <c r="E41" i="8"/>
  <c r="E36" i="8"/>
  <c r="E23" i="8"/>
  <c r="E40" i="8"/>
  <c r="E27" i="8"/>
  <c r="E22" i="8"/>
  <c r="E28" i="8"/>
  <c r="E31" i="8"/>
  <c r="E30" i="8"/>
  <c r="E38" i="8"/>
  <c r="E39" i="8"/>
  <c r="E37" i="8"/>
  <c r="E29" i="8"/>
  <c r="E35" i="8"/>
  <c r="E26" i="8"/>
  <c r="E32" i="8"/>
  <c r="K14" i="6" l="1"/>
  <c r="E14" i="10"/>
  <c r="E17" i="10"/>
  <c r="E25" i="10"/>
  <c r="E43" i="10"/>
  <c r="E34" i="10"/>
  <c r="E47" i="10"/>
  <c r="E96" i="10"/>
  <c r="E70" i="10"/>
  <c r="E71" i="10"/>
  <c r="E83" i="10"/>
  <c r="E94" i="10"/>
  <c r="E95" i="10"/>
  <c r="E53" i="10"/>
  <c r="E33" i="10"/>
  <c r="E87" i="10"/>
  <c r="E72" i="10"/>
  <c r="E66" i="10"/>
  <c r="E73" i="10"/>
  <c r="E10" i="10"/>
  <c r="E79" i="10"/>
  <c r="E51" i="10" l="1"/>
  <c r="E37" i="10"/>
  <c r="E54" i="10"/>
  <c r="E67" i="10"/>
  <c r="E57" i="10"/>
  <c r="E90" i="10"/>
  <c r="E62" i="10"/>
  <c r="E92" i="10"/>
  <c r="E40" i="10"/>
  <c r="E36" i="10"/>
  <c r="E84" i="10"/>
  <c r="E63" i="10"/>
  <c r="E75" i="10"/>
  <c r="E97" i="10"/>
  <c r="E102" i="10"/>
  <c r="E60" i="10"/>
  <c r="E56" i="10"/>
  <c r="E15" i="10"/>
  <c r="E27" i="10"/>
  <c r="E85" i="10"/>
  <c r="E78" i="10"/>
  <c r="E48" i="10"/>
  <c r="E65" i="10"/>
  <c r="E39" i="10"/>
  <c r="E86" i="10"/>
  <c r="E89" i="10"/>
  <c r="E98" i="10"/>
  <c r="E74" i="10"/>
  <c r="E80" i="10"/>
  <c r="E93" i="10"/>
  <c r="E52" i="10"/>
  <c r="E50" i="10"/>
  <c r="E45" i="10"/>
  <c r="E41" i="10"/>
  <c r="E38" i="10"/>
  <c r="E28" i="10"/>
  <c r="E91" i="10"/>
  <c r="E68" i="10"/>
  <c r="E88" i="10"/>
  <c r="E101" i="10"/>
  <c r="E46" i="10"/>
  <c r="E44" i="10"/>
  <c r="E81" i="10"/>
  <c r="E19" i="10"/>
  <c r="E100" i="10"/>
  <c r="E30" i="10"/>
  <c r="E58" i="10"/>
  <c r="E42" i="10"/>
  <c r="E29" i="10"/>
  <c r="E22" i="10"/>
  <c r="E21" i="10"/>
  <c r="E16" i="10"/>
  <c r="E12" i="10"/>
  <c r="E31" i="10"/>
  <c r="E35" i="10"/>
  <c r="E64" i="10"/>
  <c r="E24" i="10"/>
  <c r="E20" i="10"/>
  <c r="E11" i="10"/>
  <c r="E13" i="10"/>
  <c r="E26" i="10"/>
  <c r="E76" i="10"/>
  <c r="E82" i="10"/>
  <c r="E69" i="10"/>
  <c r="E49" i="10"/>
  <c r="E77" i="10"/>
  <c r="E61" i="10"/>
  <c r="E55" i="10"/>
  <c r="E59" i="10"/>
  <c r="E32" i="10"/>
  <c r="E23" i="10"/>
  <c r="E18" i="10"/>
</calcChain>
</file>

<file path=xl/sharedStrings.xml><?xml version="1.0" encoding="utf-8"?>
<sst xmlns="http://schemas.openxmlformats.org/spreadsheetml/2006/main" count="906" uniqueCount="241">
  <si>
    <t>к Тарифному соглашению от 25.12.2017г.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</si>
  <si>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</si>
  <si>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</si>
  <si>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</si>
  <si>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</si>
  <si>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</si>
  <si>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</si>
  <si>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</si>
  <si>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</si>
  <si>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</si>
  <si>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</si>
  <si>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</si>
  <si>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</si>
  <si>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</si>
  <si>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</si>
  <si>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</si>
  <si>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</si>
  <si>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</si>
  <si>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</si>
  <si>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</si>
  <si>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</si>
  <si>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</si>
  <si>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</si>
  <si>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</si>
  <si>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</si>
  <si>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</si>
  <si>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</si>
  <si>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</si>
  <si>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</si>
  <si>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</si>
  <si>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</si>
  <si>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</si>
  <si>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</si>
  <si>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</si>
  <si>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</si>
  <si>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</si>
  <si>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</si>
  <si>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</si>
  <si>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</si>
  <si>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</si>
  <si>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</si>
  <si>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</si>
  <si>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</si>
  <si>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</si>
  <si>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</si>
  <si>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</si>
  <si>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</si>
  <si>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</si>
  <si>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</si>
  <si>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</si>
  <si>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</si>
  <si>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</si>
  <si>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</si>
  <si>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</si>
  <si>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</si>
  <si>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</si>
  <si>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</si>
  <si>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</si>
  <si>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</si>
  <si>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</si>
  <si>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</si>
  <si>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</si>
  <si>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</si>
  <si>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</si>
  <si>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</si>
  <si>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</si>
  <si>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</si>
  <si>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</si>
  <si>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</si>
  <si>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</si>
  <si>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</si>
  <si>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</si>
  <si>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</si>
  <si>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</si>
  <si>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</si>
  <si>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</si>
  <si>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</si>
  <si>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</si>
  <si>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</si>
  <si>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</si>
  <si>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</si>
  <si>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</si>
  <si>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</si>
  <si>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</si>
  <si>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</si>
  <si>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</si>
  <si>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</si>
  <si>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</si>
  <si>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</si>
  <si>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</si>
  <si>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</si>
  <si>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</si>
  <si>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</si>
  <si>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</si>
  <si>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</si>
  <si>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</si>
  <si>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</si>
  <si>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</si>
  <si>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</t>
  </si>
  <si>
    <t>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</si>
  <si>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</si>
  <si>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</si>
  <si>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</si>
  <si>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</si>
  <si>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</si>
  <si>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случай).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</si>
  <si>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</si>
  <si>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</si>
  <si>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</si>
  <si>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</si>
  <si>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</si>
  <si>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</si>
  <si>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</si>
  <si>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</si>
  <si>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</si>
  <si>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</si>
  <si>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</si>
  <si>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</si>
  <si>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</si>
  <si>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</si>
  <si>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</si>
  <si>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</si>
  <si>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</si>
  <si>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</si>
  <si>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</si>
  <si>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</si>
  <si>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</si>
  <si>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</si>
  <si>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</si>
  <si>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</si>
  <si>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</si>
  <si>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</si>
  <si>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</si>
  <si>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</si>
  <si>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</si>
  <si>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</si>
  <si>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</si>
  <si>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</si>
  <si>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</si>
  <si>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</si>
  <si>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</si>
  <si>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</si>
  <si>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Государственное бюджетное учреждение здравоохранения Иркутский областной врачебно-физкультурный диспансер «Здоровье»</t>
  </si>
  <si>
    <t>Общество с ограниченной ответственностью «ИНВИТРО-Сибирь»</t>
  </si>
  <si>
    <t xml:space="preserve">ООО Клиника «Сибирского здоровья» </t>
  </si>
  <si>
    <t>Приложение № 18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</si>
  <si>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</si>
  <si>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</si>
  <si>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</si>
  <si>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</si>
  <si>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</si>
  <si>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</si>
  <si>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</si>
  <si>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</si>
  <si>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18-59 лет</t>
  </si>
  <si>
    <t>18-54 лет</t>
  </si>
  <si>
    <t>60 лет и старше</t>
  </si>
  <si>
    <t>55 лет и старше</t>
  </si>
  <si>
    <t>муж.</t>
  </si>
  <si>
    <t>жен.</t>
  </si>
  <si>
    <t>Приложение № 20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</si>
  <si>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</si>
  <si>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№</t>
  </si>
  <si>
    <t>Группа  (подгруппа)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</si>
  <si>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</si>
  <si>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</si>
  <si>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</si>
  <si>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</si>
  <si>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</si>
  <si>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</si>
  <si>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</si>
  <si>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</si>
  <si>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</si>
  <si>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</si>
  <si>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</si>
  <si>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</si>
  <si>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</si>
  <si>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</si>
  <si>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</si>
  <si>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</si>
  <si>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</si>
  <si>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</si>
  <si>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</si>
  <si>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</si>
  <si>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</si>
  <si>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</si>
  <si>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</si>
  <si>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</si>
  <si>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</si>
  <si>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</si>
  <si>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</si>
  <si>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группа1 (подгруппа27)</t>
  </si>
  <si>
    <t>группа1 (подгруппа28)</t>
  </si>
  <si>
    <t>группа1 (подгруппа29)</t>
  </si>
  <si>
    <t>группа1 (подгруппа30)</t>
  </si>
  <si>
    <t>группа1 (подгруппа31)</t>
  </si>
  <si>
    <t>группа1 (подгруппа32)</t>
  </si>
  <si>
    <t>группа1 (подгруппа33)</t>
  </si>
  <si>
    <t>Приложение № 5</t>
  </si>
  <si>
    <t>группа1 (подгруппа34)</t>
  </si>
  <si>
    <t>Иркутск Больница  СО РАН</t>
  </si>
  <si>
    <t>Иркутск МСЧ  2</t>
  </si>
  <si>
    <t>К Соглашению № 13 от  23.11.2018г.</t>
  </si>
  <si>
    <t>Приложение № 4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</si>
  <si>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</si>
  <si>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</si>
  <si>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Уровень (подуровень)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</si>
  <si>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</si>
  <si>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1(1)</t>
  </si>
  <si>
    <t>Акционерное общество Курорт «Русь»*</t>
  </si>
  <si>
    <t>1(5)</t>
  </si>
  <si>
    <t>1(4)</t>
  </si>
  <si>
    <t>1(3)</t>
  </si>
  <si>
    <t>2(2)</t>
  </si>
  <si>
    <t>2(5)</t>
  </si>
  <si>
    <t>3(1)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</si>
  <si>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</si>
  <si>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2(4)</t>
  </si>
  <si>
    <t>2(3)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</si>
  <si>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</si>
  <si>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</si>
  <si>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</si>
  <si>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</si>
  <si>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2(1)</t>
  </si>
  <si>
    <t>3(2)</t>
  </si>
  <si>
    <t>3(4)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</si>
  <si>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</si>
  <si>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</si>
  <si>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</si>
  <si>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</si>
  <si>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</si>
  <si>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</si>
  <si>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</si>
  <si>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</si>
  <si>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</si>
  <si>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</si>
  <si>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1(2)</t>
  </si>
  <si>
    <t>Общество с ограниченной ответственностью «Санаторий «Солнечный»</t>
  </si>
  <si>
    <t>Общество с ограниченной ответственностью «Центр репродуктивной медицины»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</si>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</sst>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.00000_р_._-;\-* #,##0.00000_р_._-;_-* &quot;-&quot;??_р_._-;_-@_-"/>
    <numFmt numFmtId="169" formatCode="_-* #,##0.0000_р_._-;\-* #,##0.00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6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4" fillId="0" borderId="0"/>
    <xf numFmtId="0" fontId="6" fillId="0" borderId="0"/>
    <xf numFmtId="167" fontId="10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</cellStyleXfs>
  <cellXfs count="132">
    <xf numFmtId="0" fontId="0" fillId="0" borderId="0" xfId="0"/>
    <xf numFmtId="165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 wrapText="1"/>
    </xf>
    <xf numFmtId="0" fontId="11" fillId="0" borderId="0" xfId="1" applyFont="1" applyFill="1"/>
    <xf numFmtId="0" fontId="12" fillId="0" borderId="0" xfId="1" applyFont="1" applyFill="1"/>
    <xf numFmtId="166" fontId="5" fillId="0" borderId="0" xfId="2" applyNumberFormat="1" applyFont="1" applyFill="1" applyAlignment="1">
      <alignment horizontal="right" vertical="center" wrapText="1"/>
    </xf>
    <xf numFmtId="0" fontId="13" fillId="0" borderId="0" xfId="1" applyFont="1" applyFill="1" applyAlignment="1">
      <alignment horizontal="center" wrapText="1"/>
    </xf>
    <xf numFmtId="0" fontId="5" fillId="0" borderId="3" xfId="2" applyFont="1" applyFill="1" applyBorder="1" applyAlignment="1">
      <alignment horizontal="justify" vertical="center" wrapText="1"/>
    </xf>
    <xf numFmtId="0" fontId="5" fillId="0" borderId="1" xfId="2" applyFont="1" applyFill="1" applyBorder="1" applyAlignment="1">
      <alignment horizontal="justify" vertical="center" wrapText="1"/>
    </xf>
    <xf numFmtId="0" fontId="13" fillId="0" borderId="2" xfId="1" applyFont="1" applyFill="1" applyBorder="1" applyAlignment="1">
      <alignment horizontal="center" vertical="top" wrapText="1"/>
    </xf>
    <xf numFmtId="0" fontId="5" fillId="2" borderId="1" xfId="12" applyFont="1" applyFill="1" applyBorder="1" applyAlignment="1">
      <alignment horizontal="left" vertical="center" wrapText="1"/>
    </xf>
    <xf numFmtId="0" fontId="5" fillId="2" borderId="1" xfId="13" applyFont="1" applyFill="1" applyBorder="1" applyAlignment="1">
      <alignment horizontal="left" vertical="center" wrapText="1"/>
    </xf>
    <xf numFmtId="0" fontId="7" fillId="2" borderId="1" xfId="12" applyFont="1" applyFill="1" applyBorder="1" applyAlignment="1">
      <alignment horizontal="left" vertical="center" wrapText="1"/>
    </xf>
    <xf numFmtId="0" fontId="6" fillId="0" borderId="0" xfId="2" applyAlignment="1">
      <alignment horizontal="center" vertical="center"/>
    </xf>
    <xf numFmtId="0" fontId="6" fillId="0" borderId="0" xfId="2"/>
    <xf numFmtId="168" fontId="4" fillId="0" borderId="0" xfId="14" applyNumberFormat="1" applyFont="1" applyAlignment="1">
      <alignment horizontal="center" vertical="center"/>
    </xf>
    <xf numFmtId="0" fontId="3" fillId="0" borderId="0" xfId="1"/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left" wrapText="1"/>
    </xf>
    <xf numFmtId="0" fontId="4" fillId="0" borderId="0" xfId="3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9" fontId="4" fillId="0" borderId="1" xfId="2" applyNumberFormat="1" applyFont="1" applyBorder="1"/>
    <xf numFmtId="0" fontId="4" fillId="0" borderId="0" xfId="2" applyFont="1"/>
    <xf numFmtId="0" fontId="4" fillId="0" borderId="0" xfId="2" applyFont="1" applyFill="1"/>
    <xf numFmtId="0" fontId="5" fillId="0" borderId="0" xfId="1" applyFont="1" applyAlignment="1">
      <alignment horizontal="right" wrapText="1"/>
    </xf>
    <xf numFmtId="0" fontId="6" fillId="0" borderId="0" xfId="2" applyFont="1"/>
    <xf numFmtId="0" fontId="17" fillId="0" borderId="0" xfId="2" applyFont="1" applyFill="1" applyBorder="1"/>
    <xf numFmtId="0" fontId="12" fillId="0" borderId="0" xfId="1" applyFont="1" applyFill="1" applyBorder="1"/>
    <xf numFmtId="2" fontId="5" fillId="0" borderId="0" xfId="2" applyNumberFormat="1" applyFont="1" applyFill="1" applyAlignment="1">
      <alignment horizontal="left" wrapText="1"/>
    </xf>
    <xf numFmtId="0" fontId="6" fillId="0" borderId="0" xfId="2" applyFont="1" applyAlignment="1">
      <alignment vertical="center"/>
    </xf>
    <xf numFmtId="0" fontId="17" fillId="0" borderId="0" xfId="2" applyFont="1" applyFill="1" applyBorder="1" applyAlignment="1">
      <alignment vertical="center"/>
    </xf>
    <xf numFmtId="0" fontId="6" fillId="0" borderId="0" xfId="2" applyAlignment="1">
      <alignment vertical="center"/>
    </xf>
    <xf numFmtId="0" fontId="4" fillId="0" borderId="1" xfId="2" applyFont="1" applyBorder="1" applyAlignment="1">
      <alignment horizontal="justify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 indent="2"/>
    </xf>
    <xf numFmtId="2" fontId="5" fillId="2" borderId="1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2" fontId="16" fillId="0" borderId="0" xfId="2" applyNumberFormat="1" applyFont="1" applyFill="1" applyBorder="1" applyAlignment="1">
      <alignment horizontal="center" vertical="center" wrapText="1"/>
    </xf>
    <xf numFmtId="2" fontId="5" fillId="0" borderId="0" xfId="2" applyNumberFormat="1" applyFont="1"/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0" xfId="1" applyFont="1" applyFill="1"/>
    <xf numFmtId="0" fontId="5" fillId="0" borderId="3" xfId="1" applyFont="1" applyFill="1" applyBorder="1" applyAlignment="1">
      <alignment horizontal="right"/>
    </xf>
    <xf numFmtId="0" fontId="5" fillId="0" borderId="5" xfId="1" applyFont="1" applyFill="1" applyBorder="1"/>
    <xf numFmtId="0" fontId="5" fillId="0" borderId="0" xfId="1" applyFont="1" applyFill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17" fillId="0" borderId="0" xfId="2" applyFont="1"/>
    <xf numFmtId="0" fontId="17" fillId="0" borderId="0" xfId="2" applyFont="1" applyAlignment="1">
      <alignment vertical="center"/>
    </xf>
    <xf numFmtId="0" fontId="5" fillId="0" borderId="4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0" xfId="1" applyFont="1" applyFill="1"/>
    <xf numFmtId="165" fontId="4" fillId="0" borderId="0" xfId="1" applyNumberFormat="1" applyFont="1" applyFill="1" applyAlignment="1">
      <alignment horizontal="right" vertical="center"/>
    </xf>
    <xf numFmtId="0" fontId="20" fillId="0" borderId="0" xfId="1" applyFont="1" applyFill="1" applyBorder="1"/>
    <xf numFmtId="0" fontId="20" fillId="0" borderId="0" xfId="1" applyFont="1" applyFill="1"/>
    <xf numFmtId="0" fontId="4" fillId="0" borderId="0" xfId="1" applyFont="1" applyFill="1" applyAlignment="1">
      <alignment horizontal="right" wrapText="1"/>
    </xf>
    <xf numFmtId="0" fontId="4" fillId="0" borderId="0" xfId="1" applyFont="1" applyFill="1" applyAlignment="1">
      <alignment wrapText="1"/>
    </xf>
    <xf numFmtId="0" fontId="21" fillId="0" borderId="0" xfId="9" applyFont="1"/>
    <xf numFmtId="166" fontId="4" fillId="0" borderId="0" xfId="2" applyNumberFormat="1" applyFont="1" applyFill="1" applyAlignment="1">
      <alignment horizontal="right" vertical="center" wrapText="1"/>
    </xf>
    <xf numFmtId="0" fontId="19" fillId="0" borderId="0" xfId="9" applyFont="1" applyBorder="1" applyAlignment="1">
      <alignment horizontal="center" vertical="center" wrapText="1"/>
    </xf>
    <xf numFmtId="0" fontId="19" fillId="0" borderId="0" xfId="9" applyFont="1" applyBorder="1"/>
    <xf numFmtId="0" fontId="21" fillId="0" borderId="0" xfId="9" applyFont="1" applyBorder="1"/>
    <xf numFmtId="0" fontId="4" fillId="0" borderId="0" xfId="9" applyFont="1" applyFill="1" applyAlignment="1">
      <alignment horizontal="right" vertical="center"/>
    </xf>
    <xf numFmtId="0" fontId="21" fillId="0" borderId="0" xfId="9" applyFont="1" applyFill="1"/>
    <xf numFmtId="0" fontId="4" fillId="0" borderId="1" xfId="15" applyFont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22" fillId="0" borderId="0" xfId="15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justify" vertical="center" wrapText="1"/>
    </xf>
    <xf numFmtId="0" fontId="22" fillId="0" borderId="1" xfId="15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justify" vertical="center" wrapText="1"/>
    </xf>
    <xf numFmtId="0" fontId="5" fillId="0" borderId="1" xfId="15" applyFont="1" applyBorder="1" applyAlignment="1">
      <alignment horizontal="justify" vertical="center" wrapText="1"/>
    </xf>
    <xf numFmtId="49" fontId="5" fillId="0" borderId="1" xfId="15" applyNumberFormat="1" applyFont="1" applyFill="1" applyBorder="1" applyAlignment="1">
      <alignment vertical="center" wrapText="1"/>
    </xf>
    <xf numFmtId="0" fontId="21" fillId="0" borderId="0" xfId="9" applyFont="1" applyFill="1" applyBorder="1"/>
    <xf numFmtId="0" fontId="4" fillId="0" borderId="0" xfId="15" applyFont="1" applyAlignment="1">
      <alignment horizontal="justify" vertical="center"/>
    </xf>
    <xf numFmtId="0" fontId="4" fillId="0" borderId="0" xfId="1" applyFont="1" applyFill="1"/>
    <xf numFmtId="165" fontId="4" fillId="0" borderId="0" xfId="1" applyNumberFormat="1" applyFont="1" applyFill="1" applyAlignment="1">
      <alignment horizontal="right"/>
    </xf>
    <xf numFmtId="0" fontId="22" fillId="0" borderId="0" xfId="1" applyFont="1" applyFill="1" applyBorder="1"/>
    <xf numFmtId="0" fontId="22" fillId="0" borderId="0" xfId="1" applyFont="1" applyFill="1"/>
    <xf numFmtId="0" fontId="7" fillId="0" borderId="0" xfId="9" applyFont="1" applyBorder="1"/>
    <xf numFmtId="0" fontId="9" fillId="0" borderId="0" xfId="1" applyFont="1" applyBorder="1" applyAlignment="1">
      <alignment horizontal="right"/>
    </xf>
    <xf numFmtId="0" fontId="22" fillId="0" borderId="0" xfId="1" applyFont="1" applyBorder="1"/>
    <xf numFmtId="0" fontId="9" fillId="0" borderId="0" xfId="9" applyFont="1" applyFill="1" applyBorder="1"/>
    <xf numFmtId="0" fontId="9" fillId="0" borderId="0" xfId="1" applyFont="1" applyFill="1" applyBorder="1"/>
    <xf numFmtId="0" fontId="7" fillId="0" borderId="0" xfId="9" applyFont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 wrapText="1"/>
    </xf>
    <xf numFmtId="0" fontId="22" fillId="0" borderId="0" xfId="9" applyFont="1" applyBorder="1"/>
    <xf numFmtId="0" fontId="9" fillId="0" borderId="0" xfId="9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 wrapText="1"/>
    </xf>
    <xf numFmtId="166" fontId="22" fillId="0" borderId="0" xfId="2" applyNumberFormat="1" applyFont="1" applyFill="1" applyBorder="1" applyAlignment="1">
      <alignment vertical="center" wrapText="1"/>
    </xf>
    <xf numFmtId="0" fontId="9" fillId="0" borderId="0" xfId="9" applyFont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vertical="center" wrapText="1"/>
    </xf>
    <xf numFmtId="0" fontId="7" fillId="0" borderId="2" xfId="9" applyFont="1" applyBorder="1"/>
    <xf numFmtId="0" fontId="9" fillId="0" borderId="0" xfId="9" applyFont="1" applyBorder="1"/>
    <xf numFmtId="0" fontId="7" fillId="0" borderId="1" xfId="16" applyFont="1" applyBorder="1" applyAlignment="1">
      <alignment horizontal="center" vertical="center" wrapText="1"/>
    </xf>
    <xf numFmtId="0" fontId="7" fillId="0" borderId="3" xfId="16" applyFont="1" applyBorder="1" applyAlignment="1">
      <alignment horizontal="center" vertical="center" wrapText="1"/>
    </xf>
    <xf numFmtId="0" fontId="9" fillId="0" borderId="1" xfId="16" applyFont="1" applyFill="1" applyBorder="1" applyAlignment="1">
      <alignment horizontal="center" vertical="center" wrapText="1"/>
    </xf>
    <xf numFmtId="0" fontId="22" fillId="0" borderId="0" xfId="16" applyFont="1" applyFill="1" applyBorder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9" fillId="0" borderId="0" xfId="16" applyFont="1" applyFill="1" applyBorder="1" applyAlignment="1">
      <alignment horizontal="center" vertical="center" wrapText="1"/>
    </xf>
    <xf numFmtId="0" fontId="7" fillId="0" borderId="3" xfId="16" applyFont="1" applyBorder="1" applyAlignment="1">
      <alignment horizontal="justify" vertical="center" wrapText="1"/>
    </xf>
    <xf numFmtId="0" fontId="9" fillId="0" borderId="1" xfId="16" applyFont="1" applyBorder="1" applyAlignment="1">
      <alignment horizontal="center" vertical="center" wrapText="1"/>
    </xf>
    <xf numFmtId="0" fontId="23" fillId="0" borderId="0" xfId="16" applyFont="1" applyBorder="1" applyAlignment="1">
      <alignment horizontal="center" vertical="center" wrapText="1"/>
    </xf>
    <xf numFmtId="0" fontId="9" fillId="0" borderId="0" xfId="16" applyFont="1" applyFill="1" applyBorder="1" applyAlignment="1">
      <alignment horizontal="justify" vertical="center" wrapText="1"/>
    </xf>
    <xf numFmtId="0" fontId="7" fillId="0" borderId="3" xfId="16" applyFont="1" applyFill="1" applyBorder="1" applyAlignment="1">
      <alignment horizontal="justify" vertical="center" wrapText="1"/>
    </xf>
    <xf numFmtId="0" fontId="23" fillId="0" borderId="1" xfId="16" applyFont="1" applyBorder="1" applyAlignment="1">
      <alignment horizontal="center" vertical="center" wrapText="1"/>
    </xf>
    <xf numFmtId="0" fontId="9" fillId="0" borderId="0" xfId="9" applyFont="1" applyFill="1" applyBorder="1" applyAlignment="1">
      <alignment horizontal="justify" vertical="center" wrapText="1"/>
    </xf>
    <xf numFmtId="0" fontId="7" fillId="0" borderId="0" xfId="9" applyFont="1"/>
    <xf numFmtId="0" fontId="9" fillId="0" borderId="0" xfId="9" applyFont="1"/>
    <xf numFmtId="166" fontId="5" fillId="0" borderId="0" xfId="2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2" fontId="4" fillId="0" borderId="0" xfId="9" applyNumberFormat="1" applyFont="1" applyAlignment="1">
      <alignment horizontal="center" vertical="center" wrapText="1"/>
    </xf>
    <xf numFmtId="2" fontId="5" fillId="0" borderId="0" xfId="9" applyNumberFormat="1" applyFont="1" applyAlignment="1">
      <alignment horizontal="center" vertical="center" wrapText="1"/>
    </xf>
    <xf numFmtId="2" fontId="4" fillId="0" borderId="0" xfId="15" applyNumberFormat="1" applyFont="1" applyAlignment="1"/>
    <xf numFmtId="2" fontId="5" fillId="0" borderId="0" xfId="15" applyNumberFormat="1" applyFont="1" applyAlignment="1"/>
    <xf numFmtId="0" fontId="7" fillId="0" borderId="0" xfId="9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9" fillId="0" borderId="0" xfId="3" applyFont="1" applyFill="1" applyAlignment="1">
      <alignment horizontal="right" vertical="center" wrapText="1"/>
    </xf>
    <xf numFmtId="2" fontId="4" fillId="0" borderId="0" xfId="2" applyNumberFormat="1" applyFont="1" applyAlignment="1">
      <alignment horizontal="left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2" fontId="4" fillId="0" borderId="2" xfId="2" applyNumberFormat="1" applyFont="1" applyFill="1" applyBorder="1" applyAlignment="1">
      <alignment horizontal="center" vertical="center" wrapText="1"/>
    </xf>
  </cellXfs>
  <cellStyles count="18">
    <cellStyle name="Normal_Sheet1" xfId="17"/>
    <cellStyle name="Обычный" xfId="0" builtinId="0"/>
    <cellStyle name="Обычный 10" xfId="2"/>
    <cellStyle name="Обычный 2" xfId="1"/>
    <cellStyle name="Обычный 2 2 2 2 2" xfId="9"/>
    <cellStyle name="Обычный 2 2 5" xfId="4"/>
    <cellStyle name="Обычный 2 6" xfId="12"/>
    <cellStyle name="Обычный 28" xfId="13"/>
    <cellStyle name="Обычный 3 3 2" xfId="6"/>
    <cellStyle name="Обычный 4 2 2" xfId="11"/>
    <cellStyle name="Обычный 4 2 2 2" xfId="16"/>
    <cellStyle name="Обычный 4 3" xfId="10"/>
    <cellStyle name="Обычный 4 3 2" xfId="15"/>
    <cellStyle name="Обычный_тарифы_областные" xfId="3"/>
    <cellStyle name="Стиль 1" xfId="5"/>
    <cellStyle name="Финансовый 2" xfId="8"/>
    <cellStyle name="Финансовый 2 2 2 2" xfId="7"/>
    <cellStyle name="Финансовый 3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18%20&#1058;&#1040;&#1056;&#1048;&#1060;&#1053;&#1054;&#1045;/2018%20&#1058;&#1040;&#1056;&#1048;&#1060;&#1053;&#1054;&#1045;/&#1057;&#1086;&#1075;&#1083;%203/&#1055;&#1056;&#1048;&#1051;&#1054;&#1046;&#1045;&#1053;&#1048;&#1071;%20&#1082;%20&#1058;&#1057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8%20&#1058;&#1040;&#1056;&#1048;&#1060;&#1053;&#1054;&#1045;\2018%20&#1058;&#1040;&#1056;&#1048;&#1060;&#1053;&#1054;&#1045;\1.1.%20&#1056;&#1072;&#1089;&#1095;&#1077;&#1090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8%20&#1058;&#1040;&#1056;&#1048;&#1060;&#1053;&#1054;&#1045;/&#1057;&#1086;&#1075;&#1083;&#1072;&#1096;&#1077;&#1085;&#1080;&#1077;%2012/1.1.%20&#1056;&#1072;&#1089;&#1095;&#1077;&#1090;%20&#1040;&#1055;&#1055;%2012%20&#1089;&#1086;&#1075;&#1083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13%20&#1089;&#1086;&#1075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8%20&#1058;&#1040;&#1056;&#1048;&#1060;&#1053;&#1054;&#1045;\2018%20&#1058;&#1040;&#1056;&#1048;&#1060;&#1053;&#1054;&#1045;\&#1057;&#1086;&#1075;&#1083;&#1072;&#1096;&#1077;&#1085;&#1080;&#1077;%2013\1.1.%20&#1056;&#1072;&#1089;&#1095;&#1077;&#1090;%20&#1040;&#1055;&#1055;%2013%20&#1089;&#1086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"/>
      <sheetName val="1 перечень мо апп"/>
      <sheetName val="18 ПКД АПП"/>
      <sheetName val="20 СКИ АПП"/>
    </sheetNames>
    <sheetDataSet>
      <sheetData sheetId="0" refreshError="1">
        <row r="5">
          <cell r="G5" t="str">
            <v>областное государственное автономное учреждение здравоохранения «Иркутская городская клиническая больница № 1»</v>
          </cell>
          <cell r="H5" t="str">
            <v>005</v>
          </cell>
        </row>
        <row r="6">
          <cell r="G6" t="str">
            <v>областное государственное бюджетное учреждение здравоохранения «Иркутская городская клиническая больница № 3»</v>
          </cell>
          <cell r="H6" t="str">
            <v>009</v>
          </cell>
        </row>
        <row r="7">
          <cell r="G7" t="str">
            <v>областное государственное бюджетное учреждение здравоохранения «Иркутская городская больница № 5»</v>
          </cell>
          <cell r="H7" t="str">
            <v>004</v>
          </cell>
        </row>
        <row r="8">
          <cell r="G8" t="str">
            <v>областное государственное бюджетное учреждение здравоохранения «Иркутская городская больница № 6»</v>
          </cell>
          <cell r="H8" t="str">
            <v>003</v>
          </cell>
        </row>
        <row r="9">
          <cell r="G9" t="str">
            <v>областное государственное автономное учреждение здравоохранения «Иркутская городская клиническая больница № 8»</v>
          </cell>
          <cell r="H9" t="str">
            <v>029</v>
          </cell>
        </row>
        <row r="10">
          <cell r="G10" t="str">
            <v>областное государственное автономное учреждение здравоохранения «Иркутская городская клиническая больница № 9»</v>
          </cell>
          <cell r="H10" t="str">
            <v>013</v>
          </cell>
        </row>
        <row r="11">
          <cell r="G11" t="str">
            <v>областное государственное автономное учреждение здравоохранения «Иркутская городская клиническая больница № 10»</v>
          </cell>
          <cell r="H11" t="str">
            <v>006</v>
          </cell>
        </row>
        <row r="12">
          <cell r="G12" t="str">
            <v>областное государственное автономное учреждение здравоохранения «Иркутский городской перинатальный центр»</v>
          </cell>
          <cell r="H12" t="str">
            <v>012</v>
          </cell>
        </row>
        <row r="13">
          <cell r="G13" t="str">
            <v>областное государственное автономное учреждение здравоохранения «Иркутская медико-санитарная часть № 2»</v>
          </cell>
          <cell r="H13" t="str">
            <v>019</v>
          </cell>
        </row>
        <row r="14">
          <cell r="G14" t="str">
            <v>областное государственное автономное учреждение здравоохранения «МЕДСАНЧАСТЬ ИАПО»</v>
          </cell>
          <cell r="H14" t="str">
            <v>021</v>
          </cell>
        </row>
        <row r="15">
          <cell r="G15" t="str">
            <v>Акционерное общество «Международный Аэропорт Иркутск»</v>
          </cell>
          <cell r="H15" t="str">
            <v>024</v>
          </cell>
        </row>
        <row r="16">
          <cell r="G16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H16" t="str">
            <v>039</v>
          </cell>
        </row>
        <row r="17">
          <cell r="G17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H17" t="str">
            <v>014</v>
          </cell>
        </row>
        <row r="18">
          <cell r="G18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H18" t="str">
            <v>061</v>
          </cell>
        </row>
        <row r="19">
          <cell r="G19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H19" t="str">
            <v>015</v>
          </cell>
        </row>
        <row r="20">
          <cell r="G20" t="str">
            <v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v>
          </cell>
          <cell r="H20" t="str">
            <v>086</v>
          </cell>
        </row>
        <row r="21">
          <cell r="G21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H21" t="str">
            <v>243</v>
          </cell>
        </row>
        <row r="22">
          <cell r="G22" t="str">
            <v>Федеральное государственное бюджетное научное учреждение «Иркутский научный центр хирургии и травматологии»</v>
          </cell>
          <cell r="H22" t="str">
            <v>093</v>
          </cell>
        </row>
        <row r="23">
          <cell r="G23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H23" t="str">
            <v>191</v>
          </cell>
        </row>
        <row r="24">
          <cell r="G24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H24" t="str">
            <v>017</v>
          </cell>
        </row>
        <row r="25">
          <cell r="G25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H25" t="str">
            <v>239</v>
          </cell>
        </row>
        <row r="26">
          <cell r="G26" t="str">
            <v>областное государственное бюджетное учреждение здравоохранения «Иркутская городская поликлиника № 2»</v>
          </cell>
          <cell r="H26" t="str">
            <v>007</v>
          </cell>
        </row>
        <row r="27">
          <cell r="G27" t="str">
            <v>областное государственное бюджетное учреждение здравоохранения «Иркутская городская поликлиника № 4»</v>
          </cell>
          <cell r="H27" t="str">
            <v>020</v>
          </cell>
        </row>
        <row r="28">
          <cell r="G28" t="str">
            <v>областное государственное бюджетное учреждение здравоохранения «Иркутская городская поликлиника № 6»</v>
          </cell>
          <cell r="H28" t="str">
            <v>010</v>
          </cell>
        </row>
        <row r="29">
          <cell r="G29" t="str">
            <v>областное государственное бюджетное учреждение здравоохранения «Иркутская городская поликлиника № 11»</v>
          </cell>
          <cell r="H29" t="str">
            <v>022</v>
          </cell>
        </row>
        <row r="30">
          <cell r="G30" t="str">
            <v>областное государственное бюджетное учреждение здравоохранения «Иркутская городская поликлиника № 15»</v>
          </cell>
          <cell r="H30" t="str">
            <v>049</v>
          </cell>
        </row>
        <row r="31">
          <cell r="G31" t="str">
            <v>областное государственное бюджетное учреждение здравоохранения «Иркутская городская поликлиника № 17»</v>
          </cell>
          <cell r="H31" t="str">
            <v>025</v>
          </cell>
        </row>
        <row r="32">
          <cell r="G32" t="str">
            <v>областное государственное автономное учреждение здравоохранения «Иркутская городская детская поликлиника № 1»</v>
          </cell>
          <cell r="H32" t="str">
            <v>056</v>
          </cell>
        </row>
        <row r="33">
          <cell r="G33" t="str">
            <v>областное государственное автономное учреждение здравоохранения «Иркутская городская детская поликлиника № 2»</v>
          </cell>
          <cell r="H33" t="str">
            <v>046</v>
          </cell>
        </row>
        <row r="34">
          <cell r="G34" t="str">
            <v>областное государственное бюджетное учреждение здравоохранения «Иркутская детская городская поликлиника № 3»</v>
          </cell>
          <cell r="H34" t="str">
            <v>051</v>
          </cell>
        </row>
        <row r="35">
          <cell r="G35" t="str">
            <v>областное государственное бюджетное учреждение здравоохранения «Иркутская городская детская поликлиника № 5»</v>
          </cell>
          <cell r="H35" t="str">
            <v>053</v>
          </cell>
        </row>
        <row r="36">
          <cell r="G36" t="str">
            <v>областное государственное бюджетное учреждение здравоохранения «Иркутская городская детская поликлиника № 6»</v>
          </cell>
          <cell r="H36" t="str">
            <v>054</v>
          </cell>
        </row>
        <row r="37">
          <cell r="G37" t="str">
            <v>государственное бюджетное учреждение здравоохранения «Областной онкологический диспансер»</v>
          </cell>
          <cell r="H37" t="str">
            <v>210</v>
          </cell>
        </row>
        <row r="38">
          <cell r="G38" t="str">
            <v>областное государственное автономное учреждение здравоохранения «Иркутский областной клинический консультативно-диагностический центр»</v>
          </cell>
          <cell r="H38" t="str">
            <v>224</v>
          </cell>
        </row>
        <row r="39">
          <cell r="G39" t="str">
            <v>областное государственное автономное учреждение здравоохранения «Иркутская стоматологическая поликлиника № 1»</v>
          </cell>
          <cell r="H39" t="str">
            <v>038</v>
          </cell>
        </row>
        <row r="40">
          <cell r="G40" t="str">
            <v>областное государственное автономное учреждение здравоохранения «Иркутская городская детская стоматологическая поликлиника»</v>
          </cell>
          <cell r="H40" t="str">
            <v>059</v>
          </cell>
        </row>
        <row r="41">
          <cell r="G41" t="str">
            <v>государственное бюджетное учреждение здравоохранения «Областной кожно-венерологический диспансер»</v>
          </cell>
          <cell r="H41" t="str">
            <v>060</v>
          </cell>
        </row>
        <row r="42">
          <cell r="G42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H42" t="str">
            <v>212</v>
          </cell>
        </row>
        <row r="43">
          <cell r="G43" t="str">
            <v>областное государственное бюджетное учреждение здравоохранения «Иркутская областная стоматологическая поликлиника»</v>
          </cell>
          <cell r="H43" t="str">
            <v>242</v>
          </cell>
        </row>
        <row r="44">
          <cell r="G44" t="str">
            <v>государственное бюджетное учреждение здравоохранения «Областной гериатрический центр»</v>
          </cell>
          <cell r="H44" t="str">
            <v>036</v>
          </cell>
        </row>
        <row r="45">
          <cell r="G45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H45" t="str">
            <v>202</v>
          </cell>
        </row>
        <row r="46">
          <cell r="G46" t="str">
            <v>государственное бюджетное учреждение здравоохранения Иркутский областной врачебно-физкультурный диспансер «Здоровье»</v>
          </cell>
          <cell r="H46" t="str">
            <v>359</v>
          </cell>
        </row>
        <row r="47">
          <cell r="G47" t="str">
            <v>областное государственное бюджетное учреждение здравоохранения «Районная больница г. Бодайбо»</v>
          </cell>
          <cell r="H47" t="str">
            <v>115</v>
          </cell>
        </row>
        <row r="48">
          <cell r="G48" t="str">
            <v>областное государственное бюджетное учреждение здравоохранения «Иркутская районная больница»</v>
          </cell>
          <cell r="H48" t="str">
            <v>098</v>
          </cell>
        </row>
        <row r="49">
          <cell r="G49" t="str">
            <v>областное государственное бюджетное учреждение здравоохранения «Катангская районная больница»</v>
          </cell>
          <cell r="H49" t="str">
            <v>095</v>
          </cell>
        </row>
        <row r="50">
          <cell r="G50" t="str">
            <v>областное государственное бюджетное учреждение здравоохранения «Районная больница п. Мама»</v>
          </cell>
          <cell r="H50" t="str">
            <v>148</v>
          </cell>
        </row>
        <row r="51">
          <cell r="G51" t="str">
            <v>Общество с ограниченной ответственностью «Б.Браун Авитум Руссланд Клиникс»</v>
          </cell>
          <cell r="H51" t="str">
            <v>379</v>
          </cell>
        </row>
        <row r="52">
          <cell r="G52" t="str">
            <v>государственное автономное учреждение здравоохранения «Областной центр врачебной косметологии»</v>
          </cell>
          <cell r="H52" t="str">
            <v>373</v>
          </cell>
        </row>
        <row r="53">
          <cell r="G53" t="str">
            <v>Общество с ограниченной ответственностью «Диамант»</v>
          </cell>
          <cell r="H53" t="str">
            <v>382</v>
          </cell>
        </row>
        <row r="54">
          <cell r="G54" t="str">
            <v>областное государственное бюджетное учреждение здравоохранения «Иркутская станция скорой медицинской помощи»</v>
          </cell>
          <cell r="H54" t="str">
            <v>390</v>
          </cell>
        </row>
        <row r="55">
          <cell r="G55" t="str">
            <v>Общество с ограниченной ответственностью «Центр репродуктивной медицины»</v>
          </cell>
          <cell r="H55" t="str">
            <v>419</v>
          </cell>
        </row>
        <row r="56">
          <cell r="G56" t="str">
            <v>Закрытое акционерное общество Курорт «Ангара»*</v>
          </cell>
          <cell r="H56" t="str">
            <v>420</v>
          </cell>
        </row>
        <row r="57">
          <cell r="G57" t="str">
            <v>закрытое акционерное общество «Центр компьютерной томографии»</v>
          </cell>
          <cell r="H57" t="str">
            <v>421</v>
          </cell>
        </row>
        <row r="58">
          <cell r="G58" t="str">
            <v>Государственное бюджетное учреждение здравоохранения «Иркутский областной центр медицины катастроф»</v>
          </cell>
          <cell r="H58" t="str">
            <v>410</v>
          </cell>
        </row>
        <row r="59">
          <cell r="G59" t="str">
            <v>Областное государственное бюджетное учреждения здравоохранения «Клинический госпиталь Ветеранов войн»</v>
          </cell>
          <cell r="H59" t="str">
            <v>409</v>
          </cell>
        </row>
        <row r="60">
          <cell r="G60" t="str">
            <v>Общество с ограниченной ответственностью Медицинский центр «Байкалмед»</v>
          </cell>
          <cell r="H60" t="str">
            <v>018</v>
          </cell>
        </row>
        <row r="61">
          <cell r="G61" t="str">
            <v>Общество с ограниченной ответственностью «ЮНИЛАБ-Иркутск»</v>
          </cell>
          <cell r="H61" t="str">
            <v>426</v>
          </cell>
        </row>
        <row r="62">
          <cell r="G62" t="str">
            <v>Общество с ограниченной ответственностью «Элит-Дент»</v>
          </cell>
          <cell r="H62" t="str">
            <v>358</v>
          </cell>
        </row>
        <row r="63">
          <cell r="G63" t="str">
            <v xml:space="preserve">Общество с ограниченной ответственностью «Центр Магнитно-Резонансной Томографии» </v>
          </cell>
          <cell r="H63" t="str">
            <v>408</v>
          </cell>
        </row>
        <row r="64">
          <cell r="G64">
            <v>0</v>
          </cell>
          <cell r="H64">
            <v>0</v>
          </cell>
        </row>
        <row r="65">
          <cell r="G65" t="str">
            <v>областное государственное автономное учреждение здравоохранения «Ангарская городская больница № 1»</v>
          </cell>
          <cell r="H65" t="str">
            <v>136</v>
          </cell>
        </row>
        <row r="66">
          <cell r="G66" t="str">
            <v>областное государственное автономное учреждение здравоохранения «Ангарская городская детская больница № 1»</v>
          </cell>
          <cell r="H66" t="str">
            <v>137</v>
          </cell>
        </row>
        <row r="67">
          <cell r="G6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H67" t="str">
            <v>088</v>
          </cell>
        </row>
        <row r="68">
          <cell r="G68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H68" t="str">
            <v>087</v>
          </cell>
        </row>
        <row r="69">
          <cell r="G69" t="str">
            <v>Частное учреждение «Медико-санитарная часть № 36»</v>
          </cell>
          <cell r="H69" t="str">
            <v>141</v>
          </cell>
        </row>
        <row r="70">
          <cell r="G70" t="str">
            <v>областное государственное автономное учреждение здравоохранения «Ангарский перинатальный центр»</v>
          </cell>
          <cell r="H70" t="str">
            <v>142</v>
          </cell>
        </row>
        <row r="71">
          <cell r="G7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H71" t="str">
            <v>140</v>
          </cell>
        </row>
        <row r="72">
          <cell r="G72" t="str">
            <v>Акционерное общество «Городская стоматологическая поликлиника»</v>
          </cell>
          <cell r="H72" t="str">
            <v>138</v>
          </cell>
        </row>
        <row r="73">
          <cell r="G73" t="str">
            <v>Общество с ограниченной ответственностью «ЧЕЛЮСТНО-ЛИЦЕВАЯ КЛИНИКА»</v>
          </cell>
          <cell r="H73" t="str">
            <v>143</v>
          </cell>
        </row>
        <row r="74">
          <cell r="G74" t="str">
            <v>областное государственное бюджетное учреждение здравоохранения «Ангарская городская детская стоматологическая поликлиника»</v>
          </cell>
          <cell r="H74" t="str">
            <v>139</v>
          </cell>
        </row>
        <row r="75">
          <cell r="G75" t="str">
            <v>Медицинская автономная некоммерческая организация «Лечебно-диагностический центр»</v>
          </cell>
          <cell r="H75" t="str">
            <v>240</v>
          </cell>
        </row>
        <row r="76">
          <cell r="G76" t="str">
            <v>областное государственное бюджетное учреждение здравоохранения «Ангарский врачебно-физкультурный диспансер «Здоровье»</v>
          </cell>
          <cell r="H76" t="str">
            <v>361</v>
          </cell>
        </row>
        <row r="77">
          <cell r="G77" t="str">
            <v>Медицинская автономная некоммерческая организация «Центр Детской Стоматологии»</v>
          </cell>
          <cell r="H77" t="str">
            <v>366</v>
          </cell>
        </row>
        <row r="78">
          <cell r="G78" t="str">
            <v>Международное учреждение здравоохранения и дополнительного образования НАУЧНО-ИССЛЕДОВАТЕЛЬСКИЙ ИНСТИТУТ КЛИНИЧЕСКОЙ МЕДИЦИНЫ</v>
          </cell>
          <cell r="H78" t="str">
            <v>415</v>
          </cell>
        </row>
        <row r="79">
          <cell r="G79">
            <v>0</v>
          </cell>
          <cell r="H79">
            <v>0</v>
          </cell>
        </row>
        <row r="80">
          <cell r="G80" t="str">
            <v>областное государственное автономное учреждение здравоохранения «Братская городская больница № 1»</v>
          </cell>
          <cell r="H80" t="str">
            <v>118</v>
          </cell>
        </row>
        <row r="81">
          <cell r="G81" t="str">
            <v>областное государственное бюджетное учреждение здравоохранения «Братская городская больница № 2»</v>
          </cell>
          <cell r="H81" t="str">
            <v>119</v>
          </cell>
        </row>
        <row r="82">
          <cell r="G82" t="str">
            <v>областное государственное автономное учреждение здравоохранения «Братская городская больница № 3»</v>
          </cell>
          <cell r="H82" t="str">
            <v>120</v>
          </cell>
        </row>
        <row r="83">
          <cell r="G83" t="str">
            <v>областное государственное автономное учреждение здравоохранения «Братская городская больница № 5»</v>
          </cell>
          <cell r="H83" t="str">
            <v>121</v>
          </cell>
        </row>
        <row r="84">
          <cell r="G84" t="str">
            <v>областное государственное бюджетное учреждение здравоохранения «Братская детская городская больница»</v>
          </cell>
          <cell r="H84" t="str">
            <v>122</v>
          </cell>
        </row>
        <row r="85">
          <cell r="G8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H85" t="str">
            <v>089</v>
          </cell>
        </row>
        <row r="86">
          <cell r="G86" t="str">
            <v>областное государственное автономное учреждение здравоохранения «Братская стоматологическая поликлиника № 1»</v>
          </cell>
          <cell r="H86" t="str">
            <v>125</v>
          </cell>
        </row>
        <row r="87">
          <cell r="G87" t="str">
            <v>областное государственное автономное учреждение здравоохранения «Братская стоматологическая поликлиника № 3»</v>
          </cell>
          <cell r="H87" t="str">
            <v>127</v>
          </cell>
        </row>
        <row r="88">
          <cell r="G88" t="str">
            <v>областное государственное бюджетное учреждение здравоохранения «Братская районная больница»</v>
          </cell>
          <cell r="H88" t="str">
            <v>117</v>
          </cell>
        </row>
        <row r="89">
          <cell r="G89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H89" t="str">
            <v>152</v>
          </cell>
        </row>
        <row r="90">
          <cell r="G90" t="str">
            <v>областное государственное автономное учреждение здравоохранения «Братский перинатальный центр»</v>
          </cell>
          <cell r="H90" t="str">
            <v>124</v>
          </cell>
        </row>
        <row r="91">
          <cell r="G91" t="str">
            <v>областное государственное автономное учреждение здравоохранения «Санаторий «Юбилейный»</v>
          </cell>
          <cell r="H91" t="str">
            <v>221</v>
          </cell>
        </row>
        <row r="92">
          <cell r="G92" t="str">
            <v>областное государственное бюджетное учреждение здравоохранения «Братский врачебно-физкультурный диспансер «Здоровье»</v>
          </cell>
          <cell r="H92" t="str">
            <v>364</v>
          </cell>
        </row>
        <row r="93">
          <cell r="G93" t="str">
            <v>Общество с ограниченной ответственностью «Санаторий «Солнечный»</v>
          </cell>
          <cell r="H93" t="str">
            <v>417</v>
          </cell>
        </row>
        <row r="94">
          <cell r="G94" t="str">
            <v>областное государственное бюджетное учреждение здравоохранения «Братская городская станция скорой медицинской помощи»</v>
          </cell>
          <cell r="H94" t="str">
            <v>391</v>
          </cell>
        </row>
        <row r="95">
          <cell r="G95" t="str">
            <v>Открытое акционерное общество «Санаторий Братское взморье»*</v>
          </cell>
          <cell r="H95" t="str">
            <v>422</v>
          </cell>
        </row>
        <row r="96">
          <cell r="G96" t="str">
            <v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v>
          </cell>
          <cell r="H96" t="str">
            <v>424</v>
          </cell>
        </row>
        <row r="97">
          <cell r="G97">
            <v>0</v>
          </cell>
          <cell r="H97">
            <v>0</v>
          </cell>
        </row>
        <row r="98">
          <cell r="G98" t="str">
            <v>областное государственное бюджетное учреждение здравоохранения «Зиминская городская больница»</v>
          </cell>
          <cell r="H98" t="str">
            <v>133</v>
          </cell>
        </row>
        <row r="99">
          <cell r="G99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H99" t="str">
            <v>167</v>
          </cell>
        </row>
        <row r="100">
          <cell r="G100" t="str">
            <v>областное государственное бюджетное учреждение здравоохранения «Саянская городская больница»</v>
          </cell>
          <cell r="H100" t="str">
            <v>154</v>
          </cell>
        </row>
        <row r="101">
          <cell r="G101" t="str">
            <v>областное государственное автономное учреждение здравоохранения «Саянская городская стоматологическая поликлиника»</v>
          </cell>
          <cell r="H101" t="str">
            <v>159</v>
          </cell>
        </row>
        <row r="102">
          <cell r="G102" t="str">
            <v>Акционерное общество "Саянскхимпласт"</v>
          </cell>
          <cell r="H102" t="str">
            <v>161</v>
          </cell>
        </row>
        <row r="103">
          <cell r="G103" t="str">
            <v>областное государственное бюджетное учреждение здравоохранения «Балаганская районная больница»</v>
          </cell>
          <cell r="H103" t="str">
            <v>114</v>
          </cell>
        </row>
        <row r="104">
          <cell r="G104" t="str">
            <v>областное государственное бюджетное учреждение здравоохранения «Заларинская районная больница»</v>
          </cell>
          <cell r="H104" t="str">
            <v>132</v>
          </cell>
        </row>
        <row r="105">
          <cell r="G105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H105" t="str">
            <v>404</v>
          </cell>
        </row>
        <row r="106">
          <cell r="G106">
            <v>0</v>
          </cell>
          <cell r="H106">
            <v>0</v>
          </cell>
        </row>
        <row r="107">
          <cell r="G107" t="str">
            <v>областное государственное бюджетное учреждение здравоохранения «Нижнеудинская районная больница»</v>
          </cell>
          <cell r="H107" t="str">
            <v>149</v>
          </cell>
        </row>
        <row r="108">
          <cell r="G108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H108" t="str">
            <v>170</v>
          </cell>
        </row>
        <row r="109">
          <cell r="G109">
            <v>0</v>
          </cell>
          <cell r="H109">
            <v>0</v>
          </cell>
        </row>
        <row r="110">
          <cell r="G110" t="str">
            <v>областное государственное бюджетное учреждение здравоохранения «Тайшетская районная больница»</v>
          </cell>
          <cell r="H110" t="str">
            <v>164</v>
          </cell>
        </row>
        <row r="111">
          <cell r="G111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H111" t="str">
            <v>189</v>
          </cell>
        </row>
        <row r="112">
          <cell r="G112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H112" t="str">
            <v>356</v>
          </cell>
        </row>
        <row r="113">
          <cell r="G113" t="str">
            <v>областное государственное бюджетное учреждение здравоохранения «Чунская районная больница»</v>
          </cell>
          <cell r="H113" t="str">
            <v>185</v>
          </cell>
        </row>
        <row r="114">
          <cell r="G114">
            <v>0</v>
          </cell>
          <cell r="H114">
            <v>0</v>
          </cell>
        </row>
        <row r="115">
          <cell r="G115" t="str">
            <v>областное государственное бюджетное учреждение здравоохранения «Тулунская городская больница»</v>
          </cell>
          <cell r="H115" t="str">
            <v>165</v>
          </cell>
        </row>
        <row r="116">
          <cell r="G116" t="str">
            <v>областное государственное бюджетное учреждение здравоохранения «Куйтунская районная больница»</v>
          </cell>
          <cell r="H116" t="str">
            <v>147</v>
          </cell>
        </row>
        <row r="117">
          <cell r="G117" t="str">
            <v>Общество с ограниченной ответственностью Медицинский Центр «Медикал-Сервис»</v>
          </cell>
          <cell r="H117" t="str">
            <v>399</v>
          </cell>
        </row>
        <row r="118">
          <cell r="G118" t="str">
            <v>Общество с ограниченной ответственностью «Спектр-М» Медицинский центр «Народное здоровье»</v>
          </cell>
          <cell r="H118" t="str">
            <v>407</v>
          </cell>
        </row>
        <row r="119">
          <cell r="G119">
            <v>0</v>
          </cell>
          <cell r="H119">
            <v>0</v>
          </cell>
        </row>
        <row r="120">
          <cell r="G120" t="str">
            <v>областное государственное бюджетное учреждение здравоохранения «Усольская городская больница»</v>
          </cell>
          <cell r="H120" t="str">
            <v>177</v>
          </cell>
        </row>
        <row r="121">
          <cell r="G121" t="str">
            <v>областное государственное бюджетное учреждение здравоохранения «Усольская детская городская больница»</v>
          </cell>
          <cell r="H121" t="str">
            <v>198</v>
          </cell>
        </row>
        <row r="122">
          <cell r="G122" t="str">
            <v>областное государственное бюджетное учреждение здравоохранения «Усольский родильный дом»</v>
          </cell>
          <cell r="H122" t="str">
            <v>178</v>
          </cell>
        </row>
        <row r="123">
          <cell r="G123" t="str">
            <v>областное государственное автономное учреждение здравоохранения «Усольская городская стоматологическая поликлиника»</v>
          </cell>
          <cell r="H123" t="str">
            <v>176</v>
          </cell>
        </row>
        <row r="124">
          <cell r="G124" t="str">
            <v>Общество с ограниченной ответственностью «Эстетика»</v>
          </cell>
          <cell r="H124" t="str">
            <v>372</v>
          </cell>
        </row>
        <row r="125">
          <cell r="G125" t="str">
            <v>Общество с ограниченной ответственностью «Нео-Дент»</v>
          </cell>
          <cell r="H125" t="str">
            <v>345</v>
          </cell>
        </row>
        <row r="126">
          <cell r="G126" t="str">
            <v>областное государственное бюджетное учреждение здравоохранения «Усольская городская станция скорой медицинской помощи»</v>
          </cell>
          <cell r="H126" t="str">
            <v>383</v>
          </cell>
        </row>
        <row r="127">
          <cell r="G127">
            <v>0</v>
          </cell>
          <cell r="H127">
            <v>0</v>
          </cell>
        </row>
        <row r="128">
          <cell r="G128" t="str">
            <v>областное государственное бюджетное учреждение здравоохранения «Усть-Илимская городская больница»</v>
          </cell>
          <cell r="H128" t="str">
            <v>231</v>
          </cell>
        </row>
        <row r="129">
          <cell r="G129" t="str">
            <v>областное государственное автономное учреждение здравоохранения «Усть-Илимская городская поликлиника № 1»</v>
          </cell>
          <cell r="H129" t="str">
            <v>180</v>
          </cell>
        </row>
        <row r="130">
          <cell r="G130" t="str">
            <v>областное государственное бюджетное учреждение здравоохранения «Усть-Илимская городская поликлиника № 2»</v>
          </cell>
          <cell r="H130" t="str">
            <v>181</v>
          </cell>
        </row>
        <row r="131">
          <cell r="G131" t="str">
            <v>областное государственное бюджетное учреждение здравоохранения «Усть-Илимская городская детская поликлиника»</v>
          </cell>
          <cell r="H131" t="str">
            <v>378</v>
          </cell>
        </row>
        <row r="132">
          <cell r="G132" t="str">
            <v>областное государственное бюджетное учреждение здравоохранения «Усть-Илимская городская станция скорой медицинской помощи»</v>
          </cell>
          <cell r="H132" t="str">
            <v>386</v>
          </cell>
        </row>
        <row r="133">
          <cell r="G133" t="str">
            <v>Акционерное общество Курорт «Русь»*</v>
          </cell>
          <cell r="H133" t="str">
            <v>403</v>
          </cell>
        </row>
        <row r="134">
          <cell r="G134">
            <v>0</v>
          </cell>
          <cell r="H134">
            <v>0</v>
          </cell>
        </row>
        <row r="135">
          <cell r="G135" t="str">
            <v>областное государственное бюджетное учреждение здравоохранения «Усть-Кутская районная больница»</v>
          </cell>
          <cell r="H135" t="str">
            <v>182</v>
          </cell>
        </row>
        <row r="136">
          <cell r="G136" t="str">
            <v>областное государственное бюджетное учреждение здравоохранения «Казачинско-Ленская районная больница»</v>
          </cell>
          <cell r="H136" t="str">
            <v>144</v>
          </cell>
        </row>
        <row r="137">
          <cell r="G137" t="str">
            <v>областное государственное бюджетное учреждение здравоохранения «Киренская районная больница»</v>
          </cell>
          <cell r="H137" t="str">
            <v>146</v>
          </cell>
        </row>
        <row r="138">
          <cell r="G138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H138" t="str">
            <v>169</v>
          </cell>
        </row>
        <row r="139">
          <cell r="G139" t="str">
            <v>областное государственное бюджетное учреждение здравоохранения «Железногорская районная больница»</v>
          </cell>
          <cell r="H139" t="str">
            <v>129</v>
          </cell>
        </row>
        <row r="140">
          <cell r="G140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H140" t="str">
            <v>168</v>
          </cell>
        </row>
        <row r="141">
          <cell r="G141" t="str">
            <v>областное государственное автономное учреждение здравоохранения «Железногорская стоматологическая поликлиника»</v>
          </cell>
          <cell r="H141" t="str">
            <v>130</v>
          </cell>
        </row>
        <row r="142">
          <cell r="G142">
            <v>0</v>
          </cell>
          <cell r="H142">
            <v>0</v>
          </cell>
        </row>
        <row r="143">
          <cell r="G143" t="str">
            <v>областное государственное бюджетное учреждение здравоохранения «Областная больница № 2»</v>
          </cell>
          <cell r="H143" t="str">
            <v>251</v>
          </cell>
        </row>
        <row r="144">
          <cell r="G144" t="str">
            <v>областное государственное бюджетное учреждение здравоохранения «Усть-Ордынская областная стоматологическая поликлиника»</v>
          </cell>
          <cell r="H144" t="str">
            <v>334</v>
          </cell>
        </row>
        <row r="145">
          <cell r="G145" t="str">
            <v>областное государственное бюджетное учреждение здравоохранения «Баяндаевская районная больница»</v>
          </cell>
          <cell r="H145" t="str">
            <v>246</v>
          </cell>
        </row>
        <row r="146">
          <cell r="G146" t="str">
            <v>областное государственное бюджетное учреждение здравоохранения «Боханская районная больница»</v>
          </cell>
          <cell r="H146" t="str">
            <v>247</v>
          </cell>
        </row>
        <row r="147">
          <cell r="G147" t="str">
            <v>областное государственное бюджетное учреждение здравоохранения «Осинская районная больница»</v>
          </cell>
          <cell r="H147" t="str">
            <v>249</v>
          </cell>
        </row>
        <row r="148">
          <cell r="G148" t="str">
            <v>областное государственное бюджетное учреждение здравоохранения «Жигаловская районная больница»</v>
          </cell>
          <cell r="H148" t="str">
            <v>097</v>
          </cell>
        </row>
        <row r="149">
          <cell r="G149" t="str">
            <v>областное государственное бюджетное учреждение здравоохранения «Качугская районная больница»</v>
          </cell>
          <cell r="H149" t="str">
            <v>096</v>
          </cell>
        </row>
        <row r="150">
          <cell r="G150" t="str">
            <v>областное государственное бюджетное учреждение здравоохранения «Ольхонская районная больница»</v>
          </cell>
          <cell r="H150" t="str">
            <v>100</v>
          </cell>
        </row>
        <row r="151">
          <cell r="G151" t="str">
            <v>областное государственное бюджетное учреждение здравоохранения «Усть-Удинская районная больница»</v>
          </cell>
          <cell r="H151" t="str">
            <v>183</v>
          </cell>
        </row>
        <row r="152">
          <cell r="G152">
            <v>0</v>
          </cell>
          <cell r="H152">
            <v>0</v>
          </cell>
        </row>
        <row r="153">
          <cell r="G153" t="str">
            <v>областное государственное бюджетное учреждение здравоохранения «Черемховская городская больница № 1»</v>
          </cell>
          <cell r="H153" t="str">
            <v>157</v>
          </cell>
        </row>
        <row r="154">
          <cell r="G154" t="str">
            <v>областное государственное бюджетное учреждение здравоохранения «Больница г. Свирска»</v>
          </cell>
          <cell r="H154" t="str">
            <v>162</v>
          </cell>
        </row>
        <row r="155">
          <cell r="G155" t="str">
            <v>областное государственное бюджетное учреждение здравоохранения «Аларская районная больница»</v>
          </cell>
          <cell r="H155" t="str">
            <v>245</v>
          </cell>
        </row>
        <row r="156">
          <cell r="G156" t="str">
            <v>областное государственное бюджетное учреждение здравоохранения «Нукутская районная больница»</v>
          </cell>
          <cell r="H156" t="str">
            <v>248</v>
          </cell>
        </row>
        <row r="157">
          <cell r="G157">
            <v>0</v>
          </cell>
          <cell r="H157">
            <v>0</v>
          </cell>
        </row>
        <row r="158">
          <cell r="G158" t="str">
            <v>областное государственное бюджетное учреждение здравоохранения «Шелеховская районная больница»</v>
          </cell>
          <cell r="H158" t="str">
            <v>188</v>
          </cell>
        </row>
        <row r="159">
          <cell r="G159" t="str">
            <v>областное государственное бюджетное учреждение здравоохранения «Слюдянская районная больница»</v>
          </cell>
          <cell r="H159" t="str">
            <v>099</v>
          </cell>
        </row>
        <row r="160">
          <cell r="G160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H160" t="str">
            <v>171</v>
          </cell>
        </row>
        <row r="161">
          <cell r="G161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H161" t="str">
            <v>187</v>
          </cell>
        </row>
        <row r="162">
          <cell r="G162" t="str">
            <v>Общество с ограниченной ответственностью «Вита-Дент»</v>
          </cell>
          <cell r="H162" t="str">
            <v>375</v>
          </cell>
        </row>
        <row r="163">
          <cell r="G163">
            <v>0</v>
          </cell>
          <cell r="H163">
            <v>0</v>
          </cell>
        </row>
        <row r="164">
          <cell r="G164" t="str">
            <v>Краевое государственное бюджетное учреждение здравоохранения «Краевая клиническая больница» (г. Красноярск)</v>
          </cell>
          <cell r="H164" t="str">
            <v>425</v>
          </cell>
        </row>
        <row r="165">
          <cell r="G165" t="str">
            <v>Москва ООО "ЭКО центр"</v>
          </cell>
          <cell r="H165" t="str">
            <v>411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согл"/>
      <sheetName val="спр15"/>
      <sheetName val="пн"/>
      <sheetName val="затраты"/>
      <sheetName val="кд мо"/>
      <sheetName val="спр 8мес"/>
      <sheetName val="числ на 01,09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42648484.008007236</v>
          </cell>
          <cell r="AD12">
            <v>42648484.008007236</v>
          </cell>
          <cell r="AE12">
            <v>1176499.1710641056</v>
          </cell>
          <cell r="AF12">
            <v>1089953.1188967822</v>
          </cell>
          <cell r="AG12">
            <v>4682581.3039641939</v>
          </cell>
          <cell r="AH12">
            <v>3875798.663830033</v>
          </cell>
          <cell r="AI12">
            <v>6745050.8188553145</v>
          </cell>
          <cell r="AJ12">
            <v>6686516.8658927549</v>
          </cell>
          <cell r="AK12">
            <v>3483953.1142604849</v>
          </cell>
          <cell r="AL12">
            <v>6971612.3893663026</v>
          </cell>
          <cell r="AM12">
            <v>1989848.5525018882</v>
          </cell>
          <cell r="AN12">
            <v>5946670.0093753766</v>
          </cell>
          <cell r="AO12">
            <v>19219686.34880903</v>
          </cell>
          <cell r="AP12">
            <v>530193.407419606</v>
          </cell>
          <cell r="AQ12">
            <v>491191.13064298435</v>
          </cell>
          <cell r="AR12">
            <v>2110221.4078252339</v>
          </cell>
          <cell r="AS12">
            <v>1746642.0296665314</v>
          </cell>
          <cell r="AT12">
            <v>3039680.4050722467</v>
          </cell>
          <cell r="AU12">
            <v>3013301.8773739319</v>
          </cell>
          <cell r="AV12">
            <v>1570055.4818659239</v>
          </cell>
          <cell r="AW12">
            <v>3141781.1578937825</v>
          </cell>
          <cell r="AX12">
            <v>896732.11018561886</v>
          </cell>
          <cell r="AY12">
            <v>2679887.340863171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557.09</v>
          </cell>
          <cell r="BL12">
            <v>3155.91</v>
          </cell>
          <cell r="BM12">
            <v>1949.17</v>
          </cell>
          <cell r="BN12">
            <v>2476.79</v>
          </cell>
          <cell r="BO12">
            <v>2239.2800000000002</v>
          </cell>
          <cell r="BP12">
            <v>1068.8</v>
          </cell>
          <cell r="BQ12">
            <v>965.8</v>
          </cell>
          <cell r="BR12">
            <v>151.61000000000001</v>
          </cell>
          <cell r="BS12">
            <v>436.36</v>
          </cell>
          <cell r="BT12">
            <v>259.47000000000003</v>
          </cell>
          <cell r="BU12">
            <v>489.75</v>
          </cell>
          <cell r="BV12">
            <v>15.6187</v>
          </cell>
          <cell r="BW12">
            <v>9.6464999999999996</v>
          </cell>
          <cell r="BX12">
            <v>12.2577</v>
          </cell>
          <cell r="BY12">
            <v>11.0823</v>
          </cell>
          <cell r="BZ12">
            <v>5.2895000000000003</v>
          </cell>
          <cell r="CA12">
            <v>4.7797999999999998</v>
          </cell>
          <cell r="CB12">
            <v>0.75029999999999997</v>
          </cell>
          <cell r="CC12">
            <v>2.1596000000000002</v>
          </cell>
          <cell r="CD12">
            <v>1.2841</v>
          </cell>
          <cell r="CE12">
            <v>2.4238</v>
          </cell>
          <cell r="CF12">
            <v>34.6578953</v>
          </cell>
          <cell r="CG12">
            <v>21.405583499999999</v>
          </cell>
          <cell r="CH12">
            <v>27.199836299999998</v>
          </cell>
          <cell r="CI12">
            <v>24.5916237</v>
          </cell>
          <cell r="CJ12">
            <v>11.7374005</v>
          </cell>
          <cell r="CK12">
            <v>10.6063762</v>
          </cell>
          <cell r="CL12">
            <v>1.6649156999999999</v>
          </cell>
          <cell r="CM12">
            <v>4.7921524</v>
          </cell>
          <cell r="CN12">
            <v>2.8494178999999997</v>
          </cell>
          <cell r="CO12">
            <v>5.3784121999999996</v>
          </cell>
          <cell r="CP12">
            <v>6.21</v>
          </cell>
          <cell r="CQ12">
            <v>1</v>
          </cell>
          <cell r="CR12">
            <v>1</v>
          </cell>
          <cell r="CS12">
            <v>6.13</v>
          </cell>
          <cell r="CT12">
            <v>6.05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59164701.067393892</v>
          </cell>
          <cell r="AD13">
            <v>59164701.067393892</v>
          </cell>
          <cell r="AE13">
            <v>1614567.9471817988</v>
          </cell>
          <cell r="AF13">
            <v>888644.97885469417</v>
          </cell>
          <cell r="AG13">
            <v>4731849.5519558433</v>
          </cell>
          <cell r="AH13">
            <v>3577206.9831365449</v>
          </cell>
          <cell r="AI13">
            <v>5710988.4078726312</v>
          </cell>
          <cell r="AJ13">
            <v>7247916.1494121626</v>
          </cell>
          <cell r="AK13">
            <v>7094161.481879591</v>
          </cell>
          <cell r="AL13">
            <v>11225256.628405094</v>
          </cell>
          <cell r="AM13">
            <v>3439127.1735840314</v>
          </cell>
          <cell r="AN13">
            <v>13634981.765111497</v>
          </cell>
          <cell r="AO13">
            <v>30071004.354456868</v>
          </cell>
          <cell r="AP13">
            <v>820619.03287512006</v>
          </cell>
          <cell r="AQ13">
            <v>451661.9968765917</v>
          </cell>
          <cell r="AR13">
            <v>2405006.1255175825</v>
          </cell>
          <cell r="AS13">
            <v>1818148.4031189554</v>
          </cell>
          <cell r="AT13">
            <v>2902662.4690585164</v>
          </cell>
          <cell r="AU13">
            <v>3683820.1521789897</v>
          </cell>
          <cell r="AV13">
            <v>3605672.9259870858</v>
          </cell>
          <cell r="AW13">
            <v>5705340.0906760329</v>
          </cell>
          <cell r="AX13">
            <v>1747968.0678953147</v>
          </cell>
          <cell r="AY13">
            <v>6930105.090272679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621.82000000000005</v>
          </cell>
          <cell r="BL13">
            <v>4558.99</v>
          </cell>
          <cell r="BM13">
            <v>5376.93</v>
          </cell>
          <cell r="BN13">
            <v>2277.4699999999998</v>
          </cell>
          <cell r="BO13">
            <v>2047.46</v>
          </cell>
          <cell r="BP13">
            <v>713.54</v>
          </cell>
          <cell r="BQ13">
            <v>889.81</v>
          </cell>
          <cell r="BR13">
            <v>268.76</v>
          </cell>
          <cell r="BS13">
            <v>547.12</v>
          </cell>
          <cell r="BT13">
            <v>415</v>
          </cell>
          <cell r="BU13">
            <v>700.86</v>
          </cell>
          <cell r="BV13">
            <v>22.5626</v>
          </cell>
          <cell r="BW13">
            <v>26.610600000000002</v>
          </cell>
          <cell r="BX13">
            <v>11.2713</v>
          </cell>
          <cell r="BY13">
            <v>10.132899999999999</v>
          </cell>
          <cell r="BZ13">
            <v>3.5312999999999999</v>
          </cell>
          <cell r="CA13">
            <v>4.4036999999999997</v>
          </cell>
          <cell r="CB13">
            <v>1.3301000000000001</v>
          </cell>
          <cell r="CC13">
            <v>2.7077</v>
          </cell>
          <cell r="CD13">
            <v>2.0537999999999998</v>
          </cell>
          <cell r="CE13">
            <v>3.4685999999999999</v>
          </cell>
          <cell r="CF13">
            <v>44.391915500000003</v>
          </cell>
          <cell r="CG13">
            <v>52.356355500000006</v>
          </cell>
          <cell r="CH13">
            <v>22.176282750000002</v>
          </cell>
          <cell r="CI13">
            <v>19.936480749999998</v>
          </cell>
          <cell r="CJ13">
            <v>6.9478327499999999</v>
          </cell>
          <cell r="CK13">
            <v>8.6642797500000004</v>
          </cell>
          <cell r="CL13">
            <v>2.6169717500000003</v>
          </cell>
          <cell r="CM13">
            <v>5.3273997499999997</v>
          </cell>
          <cell r="CN13">
            <v>4.0408514999999996</v>
          </cell>
          <cell r="CO13">
            <v>6.8244705000000003</v>
          </cell>
          <cell r="CP13">
            <v>5.86</v>
          </cell>
          <cell r="CQ13">
            <v>1</v>
          </cell>
          <cell r="CR13">
            <v>0</v>
          </cell>
          <cell r="CS13">
            <v>6</v>
          </cell>
        </row>
        <row r="14">
          <cell r="B14" t="str">
            <v>Ольхон РБ</v>
          </cell>
          <cell r="C14" t="str">
            <v>Ольхон ЦРБ</v>
          </cell>
          <cell r="D14">
            <v>100</v>
          </cell>
          <cell r="E14">
            <v>380100</v>
          </cell>
          <cell r="F14">
            <v>1.3</v>
          </cell>
          <cell r="G14">
            <v>50693446.590000004</v>
          </cell>
          <cell r="H14">
            <v>1797898.5073143339</v>
          </cell>
          <cell r="I14">
            <v>1403974.2105075528</v>
          </cell>
          <cell r="J14">
            <v>4004266.3736923654</v>
          </cell>
          <cell r="K14">
            <v>3647113.9801282771</v>
          </cell>
          <cell r="L14">
            <v>6576293.616541205</v>
          </cell>
          <cell r="M14">
            <v>6460235.0224533835</v>
          </cell>
          <cell r="N14">
            <v>5343250.7234606426</v>
          </cell>
          <cell r="O14">
            <v>9837815.849365972</v>
          </cell>
          <cell r="P14">
            <v>2642652.6443149648</v>
          </cell>
          <cell r="Q14">
            <v>8979945.6622213051</v>
          </cell>
          <cell r="R14">
            <v>62231877.999999993</v>
          </cell>
          <cell r="S14">
            <v>2207121.5924316132</v>
          </cell>
          <cell r="T14">
            <v>1723535.4401941116</v>
          </cell>
          <cell r="U14">
            <v>4915685.028531529</v>
          </cell>
          <cell r="V14">
            <v>4477240.5020930208</v>
          </cell>
          <cell r="W14">
            <v>8073136.2644713605</v>
          </cell>
          <cell r="X14">
            <v>7930661.353926423</v>
          </cell>
          <cell r="Y14">
            <v>6559438.1426692894</v>
          </cell>
          <cell r="Z14">
            <v>12077019.751207441</v>
          </cell>
          <cell r="AA14">
            <v>3244151.8188236146</v>
          </cell>
          <cell r="AB14">
            <v>11023888.105651597</v>
          </cell>
          <cell r="AC14">
            <v>59486917.352999762</v>
          </cell>
          <cell r="AD14">
            <v>59486917.352999777</v>
          </cell>
          <cell r="AE14">
            <v>2109768.5619739871</v>
          </cell>
          <cell r="AF14">
            <v>1647512.7150396006</v>
          </cell>
          <cell r="AG14">
            <v>4698861.0728674037</v>
          </cell>
          <cell r="AH14">
            <v>4279755.7180824708</v>
          </cell>
          <cell r="AI14">
            <v>7717041.5738395853</v>
          </cell>
          <cell r="AJ14">
            <v>7580851.0312938076</v>
          </cell>
          <cell r="AK14">
            <v>6270110.5480873054</v>
          </cell>
          <cell r="AL14">
            <v>11544319.389021538</v>
          </cell>
          <cell r="AM14">
            <v>3101056.8430370083</v>
          </cell>
          <cell r="AN14">
            <v>10537639.899757063</v>
          </cell>
          <cell r="AO14">
            <v>45759167.194615208</v>
          </cell>
          <cell r="AP14">
            <v>1622898.8938261438</v>
          </cell>
          <cell r="AQ14">
            <v>1267317.473107385</v>
          </cell>
          <cell r="AR14">
            <v>3614508.5175903104</v>
          </cell>
          <cell r="AS14">
            <v>3292119.7831403622</v>
          </cell>
          <cell r="AT14">
            <v>5936185.8260304499</v>
          </cell>
          <cell r="AU14">
            <v>5831423.870226006</v>
          </cell>
          <cell r="AV14">
            <v>4823161.9600671576</v>
          </cell>
          <cell r="AW14">
            <v>8880245.6838627215</v>
          </cell>
          <cell r="AX14">
            <v>2385428.3407976986</v>
          </cell>
          <cell r="AY14">
            <v>8105876.8459669715</v>
          </cell>
          <cell r="AZ14">
            <v>7767</v>
          </cell>
          <cell r="BA14">
            <v>51</v>
          </cell>
          <cell r="BB14">
            <v>56</v>
          </cell>
          <cell r="BC14">
            <v>268</v>
          </cell>
          <cell r="BD14">
            <v>219</v>
          </cell>
          <cell r="BE14">
            <v>787</v>
          </cell>
          <cell r="BF14">
            <v>804</v>
          </cell>
          <cell r="BG14">
            <v>2112</v>
          </cell>
          <cell r="BH14">
            <v>1662</v>
          </cell>
          <cell r="BI14">
            <v>550</v>
          </cell>
          <cell r="BJ14">
            <v>1258</v>
          </cell>
          <cell r="BK14">
            <v>490.96</v>
          </cell>
          <cell r="BL14">
            <v>2651.8</v>
          </cell>
          <cell r="BM14">
            <v>1885.89</v>
          </cell>
          <cell r="BN14">
            <v>1123.9100000000001</v>
          </cell>
          <cell r="BO14">
            <v>1252.71</v>
          </cell>
          <cell r="BP14">
            <v>628.57000000000005</v>
          </cell>
          <cell r="BQ14">
            <v>604.41999999999996</v>
          </cell>
          <cell r="BR14">
            <v>190.31</v>
          </cell>
          <cell r="BS14">
            <v>445.26</v>
          </cell>
          <cell r="BT14">
            <v>361.43</v>
          </cell>
          <cell r="BU14">
            <v>536.96</v>
          </cell>
          <cell r="BV14">
            <v>13.123799999999999</v>
          </cell>
          <cell r="BW14">
            <v>9.3332999999999995</v>
          </cell>
          <cell r="BX14">
            <v>5.5622999999999996</v>
          </cell>
          <cell r="BY14">
            <v>6.1997</v>
          </cell>
          <cell r="BZ14">
            <v>3.1107999999999998</v>
          </cell>
          <cell r="CA14">
            <v>2.9912999999999998</v>
          </cell>
          <cell r="CB14">
            <v>0.94179999999999997</v>
          </cell>
          <cell r="CC14">
            <v>2.2035999999999998</v>
          </cell>
          <cell r="CD14">
            <v>1.7887</v>
          </cell>
          <cell r="CE14">
            <v>2.6574</v>
          </cell>
          <cell r="CF14">
            <v>17.060939999999999</v>
          </cell>
          <cell r="CG14">
            <v>12.133290000000001</v>
          </cell>
          <cell r="CH14">
            <v>7.2309899999999994</v>
          </cell>
          <cell r="CI14">
            <v>8.0596100000000011</v>
          </cell>
          <cell r="CJ14">
            <v>4.0440399999999999</v>
          </cell>
          <cell r="CK14">
            <v>3.88869</v>
          </cell>
          <cell r="CL14">
            <v>1.22434</v>
          </cell>
          <cell r="CM14">
            <v>2.8646799999999999</v>
          </cell>
          <cell r="CN14">
            <v>2.32531</v>
          </cell>
          <cell r="CO14">
            <v>3.4546200000000002</v>
          </cell>
          <cell r="CP14">
            <v>3.15</v>
          </cell>
          <cell r="CQ14">
            <v>2</v>
          </cell>
          <cell r="CR14">
            <v>1</v>
          </cell>
          <cell r="CS14">
            <v>3.15</v>
          </cell>
          <cell r="CT14">
            <v>3.14</v>
          </cell>
        </row>
        <row r="15">
          <cell r="B15" t="str">
            <v>Баяндаевская РБ</v>
          </cell>
          <cell r="C15" t="str">
            <v>Баяндаевская ЦРБ</v>
          </cell>
          <cell r="D15">
            <v>246</v>
          </cell>
          <cell r="E15">
            <v>380246</v>
          </cell>
          <cell r="F15">
            <v>1.3</v>
          </cell>
          <cell r="G15">
            <v>63909560.840000004</v>
          </cell>
          <cell r="H15">
            <v>1339916.3769770421</v>
          </cell>
          <cell r="I15">
            <v>1222504.3389715319</v>
          </cell>
          <cell r="J15">
            <v>3491160.5198654342</v>
          </cell>
          <cell r="K15">
            <v>3257082.1864606938</v>
          </cell>
          <cell r="L15">
            <v>7148563.5891116587</v>
          </cell>
          <cell r="M15">
            <v>7020929.9653230654</v>
          </cell>
          <cell r="N15">
            <v>10480541.553970724</v>
          </cell>
          <cell r="O15">
            <v>16674844.866142228</v>
          </cell>
          <cell r="P15">
            <v>3133628.2936869389</v>
          </cell>
          <cell r="Q15">
            <v>10140389.149490684</v>
          </cell>
          <cell r="R15">
            <v>88104030</v>
          </cell>
          <cell r="S15">
            <v>1847173.2730291223</v>
          </cell>
          <cell r="T15">
            <v>1685312.1432883565</v>
          </cell>
          <cell r="U15">
            <v>4812821.5424150899</v>
          </cell>
          <cell r="V15">
            <v>4490127.3439637451</v>
          </cell>
          <cell r="W15">
            <v>9854820.6658589412</v>
          </cell>
          <cell r="X15">
            <v>9678868.3283451311</v>
          </cell>
          <cell r="Y15">
            <v>14448197.348734643</v>
          </cell>
          <cell r="Z15">
            <v>22987500.039468911</v>
          </cell>
          <cell r="AA15">
            <v>4319937.073062242</v>
          </cell>
          <cell r="AB15">
            <v>13979272.241833819</v>
          </cell>
          <cell r="AC15">
            <v>85845763.916066751</v>
          </cell>
          <cell r="AD15">
            <v>85845763.916066766</v>
          </cell>
          <cell r="AE15">
            <v>1799826.8718074115</v>
          </cell>
          <cell r="AF15">
            <v>1642114.5363908177</v>
          </cell>
          <cell r="AG15">
            <v>4689460.1972273691</v>
          </cell>
          <cell r="AH15">
            <v>4375037.2363555618</v>
          </cell>
          <cell r="AI15">
            <v>9602223.7384203915</v>
          </cell>
          <cell r="AJ15">
            <v>9430781.3784433212</v>
          </cell>
          <cell r="AK15">
            <v>14077863.845867388</v>
          </cell>
          <cell r="AL15">
            <v>22398288.720831763</v>
          </cell>
          <cell r="AM15">
            <v>4209209.2507728152</v>
          </cell>
          <cell r="AN15">
            <v>13620958.139949912</v>
          </cell>
          <cell r="AO15">
            <v>66035203.012359038</v>
          </cell>
          <cell r="AP15">
            <v>1384482.2090826242</v>
          </cell>
          <cell r="AQ15">
            <v>1263165.0279929368</v>
          </cell>
          <cell r="AR15">
            <v>3607277.0747902836</v>
          </cell>
          <cell r="AS15">
            <v>3365413.2587350472</v>
          </cell>
          <cell r="AT15">
            <v>7386325.9526310703</v>
          </cell>
          <cell r="AU15">
            <v>7254447.2141871704</v>
          </cell>
          <cell r="AV15">
            <v>10829126.035282606</v>
          </cell>
          <cell r="AW15">
            <v>17229452.862178277</v>
          </cell>
          <cell r="AX15">
            <v>3237853.2698252425</v>
          </cell>
          <cell r="AY15">
            <v>10477660.107653778</v>
          </cell>
          <cell r="AZ15">
            <v>11281</v>
          </cell>
          <cell r="BA15">
            <v>65</v>
          </cell>
          <cell r="BB15">
            <v>78</v>
          </cell>
          <cell r="BC15">
            <v>388</v>
          </cell>
          <cell r="BD15">
            <v>367</v>
          </cell>
          <cell r="BE15">
            <v>1178</v>
          </cell>
          <cell r="BF15">
            <v>1078</v>
          </cell>
          <cell r="BG15">
            <v>3264</v>
          </cell>
          <cell r="BH15">
            <v>2481</v>
          </cell>
          <cell r="BI15">
            <v>772</v>
          </cell>
          <cell r="BJ15">
            <v>1610</v>
          </cell>
          <cell r="BK15">
            <v>487.81</v>
          </cell>
          <cell r="BL15">
            <v>1774.98</v>
          </cell>
          <cell r="BM15">
            <v>1349.54</v>
          </cell>
          <cell r="BN15">
            <v>774.76</v>
          </cell>
          <cell r="BO15">
            <v>764.17</v>
          </cell>
          <cell r="BP15">
            <v>522.52</v>
          </cell>
          <cell r="BQ15">
            <v>560.79999999999995</v>
          </cell>
          <cell r="BR15">
            <v>276.48</v>
          </cell>
          <cell r="BS15">
            <v>578.71</v>
          </cell>
          <cell r="BT15">
            <v>349.51</v>
          </cell>
          <cell r="BU15">
            <v>542.32000000000005</v>
          </cell>
          <cell r="BV15">
            <v>8.7843999999999998</v>
          </cell>
          <cell r="BW15">
            <v>6.6788999999999996</v>
          </cell>
          <cell r="BX15">
            <v>3.8342999999999998</v>
          </cell>
          <cell r="BY15">
            <v>3.7818999999999998</v>
          </cell>
          <cell r="BZ15">
            <v>2.5859999999999999</v>
          </cell>
          <cell r="CA15">
            <v>2.7753999999999999</v>
          </cell>
          <cell r="CB15">
            <v>1.3683000000000001</v>
          </cell>
          <cell r="CC15">
            <v>2.8641000000000001</v>
          </cell>
          <cell r="CD15">
            <v>1.7297</v>
          </cell>
          <cell r="CE15">
            <v>2.6840000000000002</v>
          </cell>
          <cell r="CF15">
            <v>11.41972</v>
          </cell>
          <cell r="CG15">
            <v>8.6825700000000001</v>
          </cell>
          <cell r="CH15">
            <v>4.9845899999999999</v>
          </cell>
          <cell r="CI15">
            <v>4.9164700000000003</v>
          </cell>
          <cell r="CJ15">
            <v>3.3618000000000001</v>
          </cell>
          <cell r="CK15">
            <v>3.6080199999999998</v>
          </cell>
          <cell r="CL15">
            <v>1.7787900000000001</v>
          </cell>
          <cell r="CM15">
            <v>3.7233300000000003</v>
          </cell>
          <cell r="CN15">
            <v>2.2486100000000002</v>
          </cell>
          <cell r="CO15">
            <v>3.4892000000000003</v>
          </cell>
          <cell r="CP15">
            <v>3.13</v>
          </cell>
          <cell r="CQ15">
            <v>2</v>
          </cell>
          <cell r="CR15">
            <v>0</v>
          </cell>
          <cell r="CS15">
            <v>3.13</v>
          </cell>
        </row>
        <row r="16">
          <cell r="B16" t="str">
            <v>Усть-Илимск ГДП</v>
          </cell>
          <cell r="C16" t="str">
            <v>Усть-Илимск ГДП</v>
          </cell>
          <cell r="D16">
            <v>378</v>
          </cell>
          <cell r="E16">
            <v>380378</v>
          </cell>
          <cell r="F16">
            <v>1.5563</v>
          </cell>
          <cell r="G16">
            <v>120093819.76000001</v>
          </cell>
          <cell r="H16">
            <v>8731339.8036252595</v>
          </cell>
          <cell r="I16">
            <v>8433631.8036342505</v>
          </cell>
          <cell r="J16">
            <v>23164289.197631147</v>
          </cell>
          <cell r="K16">
            <v>21413740.493408415</v>
          </cell>
          <cell r="L16">
            <v>30267156.220703602</v>
          </cell>
          <cell r="M16">
            <v>28082095.470614213</v>
          </cell>
          <cell r="N16">
            <v>398.90166195955584</v>
          </cell>
          <cell r="O16">
            <v>1167.8687211586996</v>
          </cell>
          <cell r="P16">
            <v>0</v>
          </cell>
          <cell r="Q16">
            <v>0</v>
          </cell>
          <cell r="R16">
            <v>145914379.00000003</v>
          </cell>
          <cell r="S16">
            <v>10608606.070071107</v>
          </cell>
          <cell r="T16">
            <v>10246889.888265651</v>
          </cell>
          <cell r="U16">
            <v>28144686.212858263</v>
          </cell>
          <cell r="V16">
            <v>26017763.881664399</v>
          </cell>
          <cell r="W16">
            <v>36774692.593389727</v>
          </cell>
          <cell r="X16">
            <v>34119836.72267355</v>
          </cell>
          <cell r="Y16">
            <v>484.66680802739512</v>
          </cell>
          <cell r="Z16">
            <v>1418.9642692850243</v>
          </cell>
          <cell r="AA16">
            <v>0</v>
          </cell>
          <cell r="AB16">
            <v>0</v>
          </cell>
          <cell r="AC16">
            <v>150054045.01180729</v>
          </cell>
          <cell r="AD16">
            <v>150054045.01180726</v>
          </cell>
          <cell r="AE16">
            <v>10909577.682888824</v>
          </cell>
          <cell r="AF16">
            <v>10537599.426886138</v>
          </cell>
          <cell r="AG16">
            <v>28943165.442436796</v>
          </cell>
          <cell r="AH16">
            <v>26755901.23030879</v>
          </cell>
          <cell r="AI16">
            <v>37818009.544514306</v>
          </cell>
          <cell r="AJ16">
            <v>35087834.046701945</v>
          </cell>
          <cell r="AK16">
            <v>498.41705475422475</v>
          </cell>
          <cell r="AL16">
            <v>1459.2210157262243</v>
          </cell>
          <cell r="AM16">
            <v>0</v>
          </cell>
          <cell r="AN16">
            <v>0</v>
          </cell>
          <cell r="AO16">
            <v>96417172.146634489</v>
          </cell>
          <cell r="AP16">
            <v>7009945.1795211872</v>
          </cell>
          <cell r="AQ16">
            <v>6770930.6861698497</v>
          </cell>
          <cell r="AR16">
            <v>18597420.447495211</v>
          </cell>
          <cell r="AS16">
            <v>17191994.622057952</v>
          </cell>
          <cell r="AT16">
            <v>24299948.303356875</v>
          </cell>
          <cell r="AU16">
            <v>22545675.028401945</v>
          </cell>
          <cell r="AV16">
            <v>320.257697586728</v>
          </cell>
          <cell r="AW16">
            <v>937.62193389849278</v>
          </cell>
          <cell r="AX16">
            <v>0</v>
          </cell>
          <cell r="AY16">
            <v>0</v>
          </cell>
          <cell r="AZ16">
            <v>20050</v>
          </cell>
          <cell r="BA16">
            <v>424</v>
          </cell>
          <cell r="BB16">
            <v>408</v>
          </cell>
          <cell r="BC16">
            <v>2356</v>
          </cell>
          <cell r="BD16">
            <v>2235</v>
          </cell>
          <cell r="BE16">
            <v>7510</v>
          </cell>
          <cell r="BF16">
            <v>7108</v>
          </cell>
          <cell r="BG16">
            <v>6</v>
          </cell>
          <cell r="BH16">
            <v>3</v>
          </cell>
          <cell r="BI16">
            <v>0</v>
          </cell>
          <cell r="BJ16">
            <v>0</v>
          </cell>
          <cell r="BK16">
            <v>400.74</v>
          </cell>
          <cell r="BL16">
            <v>1377.74</v>
          </cell>
          <cell r="BM16">
            <v>1382.95</v>
          </cell>
          <cell r="BN16">
            <v>657.8</v>
          </cell>
          <cell r="BO16">
            <v>641.01</v>
          </cell>
          <cell r="BP16">
            <v>269.64</v>
          </cell>
          <cell r="BQ16">
            <v>264.32</v>
          </cell>
          <cell r="BR16">
            <v>4.45</v>
          </cell>
          <cell r="BS16">
            <v>26.05</v>
          </cell>
          <cell r="BV16">
            <v>6.8185000000000002</v>
          </cell>
          <cell r="BW16">
            <v>6.8442999999999996</v>
          </cell>
          <cell r="BX16">
            <v>3.2555000000000001</v>
          </cell>
          <cell r="BY16">
            <v>3.1724000000000001</v>
          </cell>
          <cell r="BZ16">
            <v>1.3345</v>
          </cell>
          <cell r="CA16">
            <v>1.3081</v>
          </cell>
          <cell r="CB16">
            <v>2.1999999999999999E-2</v>
          </cell>
          <cell r="CC16">
            <v>0.12889999999999999</v>
          </cell>
          <cell r="CD16">
            <v>0</v>
          </cell>
          <cell r="CE16">
            <v>0</v>
          </cell>
          <cell r="CF16">
            <v>10.61163155</v>
          </cell>
          <cell r="CG16">
            <v>10.65178409</v>
          </cell>
          <cell r="CH16">
            <v>5.0665346500000004</v>
          </cell>
          <cell r="CI16">
            <v>4.9372061199999999</v>
          </cell>
          <cell r="CJ16">
            <v>2.07688235</v>
          </cell>
          <cell r="CK16">
            <v>2.0357960300000002</v>
          </cell>
          <cell r="CL16">
            <v>3.4238600000000001E-2</v>
          </cell>
          <cell r="CM16">
            <v>0.20060706999999997</v>
          </cell>
          <cell r="CN16">
            <v>0</v>
          </cell>
          <cell r="CO16">
            <v>0</v>
          </cell>
          <cell r="CP16">
            <v>3.04</v>
          </cell>
          <cell r="CQ16">
            <v>3</v>
          </cell>
          <cell r="CR16">
            <v>1</v>
          </cell>
          <cell r="CS16">
            <v>3.04</v>
          </cell>
          <cell r="CT16">
            <v>3.03</v>
          </cell>
        </row>
        <row r="17">
          <cell r="B17" t="str">
            <v>Аларская РБ</v>
          </cell>
          <cell r="C17" t="str">
            <v>Аларская РБ</v>
          </cell>
          <cell r="D17">
            <v>245</v>
          </cell>
          <cell r="E17">
            <v>380245</v>
          </cell>
          <cell r="F17">
            <v>1.3</v>
          </cell>
          <cell r="G17">
            <v>104113967.00000001</v>
          </cell>
          <cell r="H17">
            <v>2146638.5303968983</v>
          </cell>
          <cell r="I17">
            <v>2239996.0119600925</v>
          </cell>
          <cell r="J17">
            <v>6424061.7862797892</v>
          </cell>
          <cell r="K17">
            <v>6176991.539873655</v>
          </cell>
          <cell r="L17">
            <v>18832520.560043566</v>
          </cell>
          <cell r="M17">
            <v>17538854.002309065</v>
          </cell>
          <cell r="N17">
            <v>10777193.948447699</v>
          </cell>
          <cell r="O17">
            <v>19991594.051465169</v>
          </cell>
          <cell r="P17">
            <v>5372316.5435699038</v>
          </cell>
          <cell r="Q17">
            <v>14613800.025654161</v>
          </cell>
          <cell r="R17">
            <v>125036396</v>
          </cell>
          <cell r="S17">
            <v>2578020.5393150048</v>
          </cell>
          <cell r="T17">
            <v>2690138.858985777</v>
          </cell>
          <cell r="U17">
            <v>7715021.8801839249</v>
          </cell>
          <cell r="V17">
            <v>7418301.1417506738</v>
          </cell>
          <cell r="W17">
            <v>22617047.12897693</v>
          </cell>
          <cell r="X17">
            <v>21063409.239020746</v>
          </cell>
          <cell r="Y17">
            <v>12942946.360951837</v>
          </cell>
          <cell r="Z17">
            <v>24009044.535688885</v>
          </cell>
          <cell r="AA17">
            <v>6451921.0835483549</v>
          </cell>
          <cell r="AB17">
            <v>17550545.231577851</v>
          </cell>
          <cell r="AC17">
            <v>144891180.62535343</v>
          </cell>
          <cell r="AD17">
            <v>144891180.62535343</v>
          </cell>
          <cell r="AE17">
            <v>2987389.6846623877</v>
          </cell>
          <cell r="AF17">
            <v>3117311.5012415298</v>
          </cell>
          <cell r="AG17">
            <v>8940105.9573908616</v>
          </cell>
          <cell r="AH17">
            <v>8596268.3270450514</v>
          </cell>
          <cell r="AI17">
            <v>26208454.223014612</v>
          </cell>
          <cell r="AJ17">
            <v>24408111.000229832</v>
          </cell>
          <cell r="AK17">
            <v>14998183.241053537</v>
          </cell>
          <cell r="AL17">
            <v>27821489.740176555</v>
          </cell>
          <cell r="AM17">
            <v>7476434.8062057914</v>
          </cell>
          <cell r="AN17">
            <v>20337432.144333255</v>
          </cell>
          <cell r="AO17">
            <v>111454754.32719491</v>
          </cell>
          <cell r="AP17">
            <v>2297992.0651249136</v>
          </cell>
          <cell r="AQ17">
            <v>2397931.9240319459</v>
          </cell>
          <cell r="AR17">
            <v>6877004.5826083552</v>
          </cell>
          <cell r="AS17">
            <v>6612514.0977269625</v>
          </cell>
          <cell r="AT17">
            <v>20160349.402318932</v>
          </cell>
          <cell r="AU17">
            <v>18775470.000176795</v>
          </cell>
          <cell r="AV17">
            <v>11537064.031579643</v>
          </cell>
          <cell r="AW17">
            <v>21401145.953981966</v>
          </cell>
          <cell r="AX17">
            <v>5751103.6970813777</v>
          </cell>
          <cell r="AY17">
            <v>15644178.572564041</v>
          </cell>
          <cell r="AZ17">
            <v>19921</v>
          </cell>
          <cell r="BA17">
            <v>134</v>
          </cell>
          <cell r="BB17">
            <v>124</v>
          </cell>
          <cell r="BC17">
            <v>620</v>
          </cell>
          <cell r="BD17">
            <v>608</v>
          </cell>
          <cell r="BE17">
            <v>1962</v>
          </cell>
          <cell r="BF17">
            <v>1832</v>
          </cell>
          <cell r="BG17">
            <v>5658</v>
          </cell>
          <cell r="BH17">
            <v>4708</v>
          </cell>
          <cell r="BI17">
            <v>1389</v>
          </cell>
          <cell r="BJ17">
            <v>2886</v>
          </cell>
          <cell r="BK17">
            <v>466.24</v>
          </cell>
          <cell r="BL17">
            <v>1429.1</v>
          </cell>
          <cell r="BM17">
            <v>1611.51</v>
          </cell>
          <cell r="BN17">
            <v>924.33</v>
          </cell>
          <cell r="BO17">
            <v>906.32</v>
          </cell>
          <cell r="BP17">
            <v>856.28</v>
          </cell>
          <cell r="BQ17">
            <v>854.05</v>
          </cell>
          <cell r="BR17">
            <v>169.92</v>
          </cell>
          <cell r="BS17">
            <v>378.81</v>
          </cell>
          <cell r="BT17">
            <v>345.04</v>
          </cell>
          <cell r="BU17">
            <v>451.73</v>
          </cell>
          <cell r="BV17">
            <v>7.0727000000000002</v>
          </cell>
          <cell r="BW17">
            <v>7.9753999999999996</v>
          </cell>
          <cell r="BX17">
            <v>4.5744999999999996</v>
          </cell>
          <cell r="BY17">
            <v>4.4854000000000003</v>
          </cell>
          <cell r="BZ17">
            <v>4.2378</v>
          </cell>
          <cell r="CA17">
            <v>4.2267000000000001</v>
          </cell>
          <cell r="CB17">
            <v>0.84089999999999998</v>
          </cell>
          <cell r="CC17">
            <v>1.8747</v>
          </cell>
          <cell r="CD17">
            <v>1.7076</v>
          </cell>
          <cell r="CE17">
            <v>2.2355999999999998</v>
          </cell>
          <cell r="CF17">
            <v>9.1945100000000011</v>
          </cell>
          <cell r="CG17">
            <v>10.36802</v>
          </cell>
          <cell r="CH17">
            <v>5.9468499999999995</v>
          </cell>
          <cell r="CI17">
            <v>5.8310200000000005</v>
          </cell>
          <cell r="CJ17">
            <v>5.5091400000000004</v>
          </cell>
          <cell r="CK17">
            <v>5.4947100000000004</v>
          </cell>
          <cell r="CL17">
            <v>1.09317</v>
          </cell>
          <cell r="CM17">
            <v>2.4371100000000001</v>
          </cell>
          <cell r="CN17">
            <v>2.2198800000000003</v>
          </cell>
          <cell r="CO17">
            <v>2.9062799999999998</v>
          </cell>
          <cell r="CP17">
            <v>3.02</v>
          </cell>
          <cell r="CQ17">
            <v>3</v>
          </cell>
          <cell r="CR17">
            <v>0</v>
          </cell>
          <cell r="CS17">
            <v>3.02</v>
          </cell>
        </row>
        <row r="18">
          <cell r="B18" t="str">
            <v>Железногорск РБ</v>
          </cell>
          <cell r="C18" t="str">
            <v>Железногорск ЦРБ</v>
          </cell>
          <cell r="D18">
            <v>129</v>
          </cell>
          <cell r="E18">
            <v>380129</v>
          </cell>
          <cell r="F18">
            <v>1.5652999999999999</v>
          </cell>
          <cell r="G18">
            <v>207364359.43000004</v>
          </cell>
          <cell r="H18">
            <v>6128709.9321460873</v>
          </cell>
          <cell r="I18">
            <v>6272887.0390752545</v>
          </cell>
          <cell r="J18">
            <v>15799101.918943468</v>
          </cell>
          <cell r="K18">
            <v>14128372.616944127</v>
          </cell>
          <cell r="L18">
            <v>26815394.746874437</v>
          </cell>
          <cell r="M18">
            <v>26310575.847080152</v>
          </cell>
          <cell r="N18">
            <v>22124325.165219635</v>
          </cell>
          <cell r="O18">
            <v>41642309.464953214</v>
          </cell>
          <cell r="P18">
            <v>11493037.860678256</v>
          </cell>
          <cell r="Q18">
            <v>36649644.838085376</v>
          </cell>
          <cell r="R18">
            <v>253609455.99999994</v>
          </cell>
          <cell r="S18">
            <v>7495496.3145344686</v>
          </cell>
          <cell r="T18">
            <v>7671826.893986349</v>
          </cell>
          <cell r="U18">
            <v>19322518.363163486</v>
          </cell>
          <cell r="V18">
            <v>17279193.509422909</v>
          </cell>
          <cell r="W18">
            <v>32795595.602221958</v>
          </cell>
          <cell r="X18">
            <v>32178195.163172241</v>
          </cell>
          <cell r="Y18">
            <v>27058353.15645235</v>
          </cell>
          <cell r="Z18">
            <v>50929115.683235191</v>
          </cell>
          <cell r="AA18">
            <v>14056142.953620464</v>
          </cell>
          <cell r="AB18">
            <v>44823018.360190526</v>
          </cell>
          <cell r="AC18">
            <v>299876178.09411848</v>
          </cell>
          <cell r="AD18">
            <v>299876178.09411848</v>
          </cell>
          <cell r="AE18">
            <v>8862921.8451584373</v>
          </cell>
          <cell r="AF18">
            <v>9071420.9330124445</v>
          </cell>
          <cell r="AG18">
            <v>22847582.457252264</v>
          </cell>
          <cell r="AH18">
            <v>20431487.815479726</v>
          </cell>
          <cell r="AI18">
            <v>38778592.969792902</v>
          </cell>
          <cell r="AJ18">
            <v>38048558.345153905</v>
          </cell>
          <cell r="AK18">
            <v>31994688.439684443</v>
          </cell>
          <cell r="AL18">
            <v>60220264.676573426</v>
          </cell>
          <cell r="AM18">
            <v>16620446.627495939</v>
          </cell>
          <cell r="AN18">
            <v>53000213.984514996</v>
          </cell>
          <cell r="AO18">
            <v>191577447.19486263</v>
          </cell>
          <cell r="AP18">
            <v>5662123.4556688415</v>
          </cell>
          <cell r="AQ18">
            <v>5795324.1762042064</v>
          </cell>
          <cell r="AR18">
            <v>14596296.209833428</v>
          </cell>
          <cell r="AS18">
            <v>13052761.653024804</v>
          </cell>
          <cell r="AT18">
            <v>24773904.663510449</v>
          </cell>
          <cell r="AU18">
            <v>24307518.268161956</v>
          </cell>
          <cell r="AV18">
            <v>20439972.171267133</v>
          </cell>
          <cell r="AW18">
            <v>38472027.519691706</v>
          </cell>
          <cell r="AX18">
            <v>10618058.281157566</v>
          </cell>
          <cell r="AY18">
            <v>33859460.796342552</v>
          </cell>
          <cell r="AZ18">
            <v>46851</v>
          </cell>
          <cell r="BA18">
            <v>226</v>
          </cell>
          <cell r="BB18">
            <v>215</v>
          </cell>
          <cell r="BC18">
            <v>1225</v>
          </cell>
          <cell r="BD18">
            <v>1078</v>
          </cell>
          <cell r="BE18">
            <v>4394</v>
          </cell>
          <cell r="BF18">
            <v>4124</v>
          </cell>
          <cell r="BG18">
            <v>12271</v>
          </cell>
          <cell r="BH18">
            <v>11317</v>
          </cell>
          <cell r="BI18">
            <v>3577</v>
          </cell>
          <cell r="BJ18">
            <v>8424</v>
          </cell>
          <cell r="BK18">
            <v>340.76</v>
          </cell>
          <cell r="BL18">
            <v>2087.8000000000002</v>
          </cell>
          <cell r="BM18">
            <v>2246.25</v>
          </cell>
          <cell r="BN18">
            <v>992.95</v>
          </cell>
          <cell r="BO18">
            <v>1009.03</v>
          </cell>
          <cell r="BP18">
            <v>469.84</v>
          </cell>
          <cell r="BQ18">
            <v>491.18</v>
          </cell>
          <cell r="BR18">
            <v>138.81</v>
          </cell>
          <cell r="BS18">
            <v>283.29000000000002</v>
          </cell>
          <cell r="BT18">
            <v>247.37</v>
          </cell>
          <cell r="BU18">
            <v>334.95</v>
          </cell>
          <cell r="BV18">
            <v>10.332599999999999</v>
          </cell>
          <cell r="BW18">
            <v>11.1167</v>
          </cell>
          <cell r="BX18">
            <v>4.9141000000000004</v>
          </cell>
          <cell r="BY18">
            <v>4.9936999999999996</v>
          </cell>
          <cell r="BZ18">
            <v>2.3252000000000002</v>
          </cell>
          <cell r="CA18">
            <v>2.4308999999999998</v>
          </cell>
          <cell r="CB18">
            <v>0.68700000000000006</v>
          </cell>
          <cell r="CC18">
            <v>1.4019999999999999</v>
          </cell>
          <cell r="CD18">
            <v>1.2242</v>
          </cell>
          <cell r="CE18">
            <v>1.6577</v>
          </cell>
          <cell r="CF18">
            <v>16.173618779999998</v>
          </cell>
          <cell r="CG18">
            <v>17.400970510000001</v>
          </cell>
          <cell r="CH18">
            <v>7.6920407300000004</v>
          </cell>
          <cell r="CI18">
            <v>7.8166386099999992</v>
          </cell>
          <cell r="CJ18">
            <v>3.6396355599999999</v>
          </cell>
          <cell r="CK18">
            <v>3.8050877699999996</v>
          </cell>
          <cell r="CL18">
            <v>1.0753611000000001</v>
          </cell>
          <cell r="CM18">
            <v>2.1945505999999999</v>
          </cell>
          <cell r="CN18">
            <v>1.9162402599999999</v>
          </cell>
          <cell r="CO18">
            <v>2.5947978099999998</v>
          </cell>
          <cell r="CP18">
            <v>2.63</v>
          </cell>
          <cell r="CQ18">
            <v>4</v>
          </cell>
          <cell r="CR18">
            <v>1</v>
          </cell>
          <cell r="CS18">
            <v>2.63</v>
          </cell>
          <cell r="CT18">
            <v>2.63</v>
          </cell>
        </row>
        <row r="19">
          <cell r="B19" t="str">
            <v>Киренск РБ</v>
          </cell>
          <cell r="C19" t="str">
            <v>Киренск ЦРБ</v>
          </cell>
          <cell r="D19">
            <v>146</v>
          </cell>
          <cell r="E19">
            <v>380146</v>
          </cell>
          <cell r="F19">
            <v>1.9576</v>
          </cell>
          <cell r="G19">
            <v>98783198.290000007</v>
          </cell>
          <cell r="H19">
            <v>3585702.3878133255</v>
          </cell>
          <cell r="I19">
            <v>3184757.0151411621</v>
          </cell>
          <cell r="J19">
            <v>7929922.0536184059</v>
          </cell>
          <cell r="K19">
            <v>7067918.8112455243</v>
          </cell>
          <cell r="L19">
            <v>11766632.950781701</v>
          </cell>
          <cell r="M19">
            <v>11430958.43665785</v>
          </cell>
          <cell r="N19">
            <v>8872513.7039104179</v>
          </cell>
          <cell r="O19">
            <v>22327004.309100192</v>
          </cell>
          <cell r="P19">
            <v>6010747.7884176765</v>
          </cell>
          <cell r="Q19">
            <v>16607040.833313752</v>
          </cell>
          <cell r="R19">
            <v>109442169.99999999</v>
          </cell>
          <cell r="S19">
            <v>3972609.2806229577</v>
          </cell>
          <cell r="T19">
            <v>3528400.8282110421</v>
          </cell>
          <cell r="U19">
            <v>8785581.8854035866</v>
          </cell>
          <cell r="V19">
            <v>7830566.1840960681</v>
          </cell>
          <cell r="W19">
            <v>13036284.165921921</v>
          </cell>
          <cell r="X19">
            <v>12664389.472539345</v>
          </cell>
          <cell r="Y19">
            <v>9829881.699720107</v>
          </cell>
          <cell r="Z19">
            <v>24736147.882292621</v>
          </cell>
          <cell r="AA19">
            <v>6659323.5760187423</v>
          </cell>
          <cell r="AB19">
            <v>18398985.025173608</v>
          </cell>
          <cell r="AC19">
            <v>124922468.98430154</v>
          </cell>
          <cell r="AD19">
            <v>124922468.98430155</v>
          </cell>
          <cell r="AE19">
            <v>4534524.1203219015</v>
          </cell>
          <cell r="AF19">
            <v>4027483.5835800567</v>
          </cell>
          <cell r="AG19">
            <v>10028278.684426406</v>
          </cell>
          <cell r="AH19">
            <v>8938178.5947981626</v>
          </cell>
          <cell r="AI19">
            <v>14880231.307437733</v>
          </cell>
          <cell r="AJ19">
            <v>14455733.115383323</v>
          </cell>
          <cell r="AK19">
            <v>11220291.883399595</v>
          </cell>
          <cell r="AL19">
            <v>28235009.106789425</v>
          </cell>
          <cell r="AM19">
            <v>7601266.887175478</v>
          </cell>
          <cell r="AN19">
            <v>21001471.70098947</v>
          </cell>
          <cell r="AO19">
            <v>63814093.269463405</v>
          </cell>
          <cell r="AP19">
            <v>2316369.0847578165</v>
          </cell>
          <cell r="AQ19">
            <v>2057357.7766551168</v>
          </cell>
          <cell r="AR19">
            <v>5122741.4611904407</v>
          </cell>
          <cell r="AS19">
            <v>4565886.0823447909</v>
          </cell>
          <cell r="AT19">
            <v>7601262.4169583842</v>
          </cell>
          <cell r="AU19">
            <v>7384416.1807229891</v>
          </cell>
          <cell r="AV19">
            <v>5731657.0716181006</v>
          </cell>
          <cell r="AW19">
            <v>14423278.048012579</v>
          </cell>
          <cell r="AX19">
            <v>3882952.0265506119</v>
          </cell>
          <cell r="AY19">
            <v>10728173.120652569</v>
          </cell>
          <cell r="AZ19">
            <v>19354</v>
          </cell>
          <cell r="BA19">
            <v>107</v>
          </cell>
          <cell r="BB19">
            <v>106</v>
          </cell>
          <cell r="BC19">
            <v>500</v>
          </cell>
          <cell r="BD19">
            <v>449</v>
          </cell>
          <cell r="BE19">
            <v>1729</v>
          </cell>
          <cell r="BF19">
            <v>1679</v>
          </cell>
          <cell r="BG19">
            <v>5319</v>
          </cell>
          <cell r="BH19">
            <v>4489</v>
          </cell>
          <cell r="BI19">
            <v>1669</v>
          </cell>
          <cell r="BJ19">
            <v>3307</v>
          </cell>
          <cell r="BK19">
            <v>274.77</v>
          </cell>
          <cell r="BL19">
            <v>1804.03</v>
          </cell>
          <cell r="BM19">
            <v>1617.42</v>
          </cell>
          <cell r="BN19">
            <v>853.79</v>
          </cell>
          <cell r="BO19">
            <v>847.42</v>
          </cell>
          <cell r="BP19">
            <v>366.36</v>
          </cell>
          <cell r="BQ19">
            <v>366.51</v>
          </cell>
          <cell r="BR19">
            <v>89.8</v>
          </cell>
          <cell r="BS19">
            <v>267.75</v>
          </cell>
          <cell r="BT19">
            <v>193.88</v>
          </cell>
          <cell r="BU19">
            <v>270.33999999999997</v>
          </cell>
          <cell r="BV19">
            <v>8.9282000000000004</v>
          </cell>
          <cell r="BW19">
            <v>8.0046999999999997</v>
          </cell>
          <cell r="BX19">
            <v>4.2253999999999996</v>
          </cell>
          <cell r="BY19">
            <v>4.1939000000000002</v>
          </cell>
          <cell r="BZ19">
            <v>1.8130999999999999</v>
          </cell>
          <cell r="CA19">
            <v>1.8139000000000001</v>
          </cell>
          <cell r="CB19">
            <v>0.44440000000000002</v>
          </cell>
          <cell r="CC19">
            <v>1.3250999999999999</v>
          </cell>
          <cell r="CD19">
            <v>0.95950000000000002</v>
          </cell>
          <cell r="CE19">
            <v>1.3379000000000001</v>
          </cell>
          <cell r="CF19">
            <v>17.477844319999999</v>
          </cell>
          <cell r="CG19">
            <v>15.670000719999999</v>
          </cell>
          <cell r="CH19">
            <v>8.2716430399999989</v>
          </cell>
          <cell r="CI19">
            <v>8.209978640000001</v>
          </cell>
          <cell r="CJ19">
            <v>3.5493245600000001</v>
          </cell>
          <cell r="CK19">
            <v>3.55089064</v>
          </cell>
          <cell r="CL19">
            <v>0.86995744000000008</v>
          </cell>
          <cell r="CM19">
            <v>2.59401576</v>
          </cell>
          <cell r="CN19">
            <v>1.8783172000000001</v>
          </cell>
          <cell r="CO19">
            <v>2.61907304</v>
          </cell>
          <cell r="CP19">
            <v>2.63</v>
          </cell>
          <cell r="CQ19">
            <v>4</v>
          </cell>
          <cell r="CR19">
            <v>0</v>
          </cell>
          <cell r="CS19">
            <v>2.63</v>
          </cell>
        </row>
        <row r="20">
          <cell r="B20" t="str">
            <v>Казачинско-Ленская РБ</v>
          </cell>
          <cell r="C20" t="str">
            <v>Казачинско-Ленская ЦРБ</v>
          </cell>
          <cell r="D20">
            <v>144</v>
          </cell>
          <cell r="E20">
            <v>380144</v>
          </cell>
          <cell r="F20">
            <v>1.6007</v>
          </cell>
          <cell r="G20">
            <v>58184578.160000004</v>
          </cell>
          <cell r="H20">
            <v>2680729.1522283396</v>
          </cell>
          <cell r="I20">
            <v>2025904.9049030475</v>
          </cell>
          <cell r="J20">
            <v>4325289.7209014976</v>
          </cell>
          <cell r="K20">
            <v>4633851.6107488936</v>
          </cell>
          <cell r="L20">
            <v>7743845.0199255766</v>
          </cell>
          <cell r="M20">
            <v>7500963.1221579537</v>
          </cell>
          <cell r="N20">
            <v>5408087.3468903378</v>
          </cell>
          <cell r="O20">
            <v>11870528.393986076</v>
          </cell>
          <cell r="P20">
            <v>2968652.7319371388</v>
          </cell>
          <cell r="Q20">
            <v>9026726.1563211437</v>
          </cell>
          <cell r="R20">
            <v>68960188</v>
          </cell>
          <cell r="S20">
            <v>3177192.1729224566</v>
          </cell>
          <cell r="T20">
            <v>2401096.4336299016</v>
          </cell>
          <cell r="U20">
            <v>5126320.4398874128</v>
          </cell>
          <cell r="V20">
            <v>5492027.0687985774</v>
          </cell>
          <cell r="W20">
            <v>9177981.9550887588</v>
          </cell>
          <cell r="X20">
            <v>8890119.0563358627</v>
          </cell>
          <cell r="Y20">
            <v>6409648.9474656852</v>
          </cell>
          <cell r="Z20">
            <v>14068914.746749412</v>
          </cell>
          <cell r="AA20">
            <v>3518438.3383883708</v>
          </cell>
          <cell r="AB20">
            <v>10698448.840733564</v>
          </cell>
          <cell r="AC20">
            <v>109549192.57942298</v>
          </cell>
          <cell r="AD20">
            <v>109549192.57942298</v>
          </cell>
          <cell r="AE20">
            <v>5047243.1602610704</v>
          </cell>
          <cell r="AF20">
            <v>3814348.2962878202</v>
          </cell>
          <cell r="AG20">
            <v>8143601.1324832607</v>
          </cell>
          <cell r="AH20">
            <v>8724557.5811252017</v>
          </cell>
          <cell r="AI20">
            <v>14580014.089991858</v>
          </cell>
          <cell r="AJ20">
            <v>14122719.10506589</v>
          </cell>
          <cell r="AK20">
            <v>10182278.895649388</v>
          </cell>
          <cell r="AL20">
            <v>22349681.688442256</v>
          </cell>
          <cell r="AM20">
            <v>5589342.057926707</v>
          </cell>
          <cell r="AN20">
            <v>16995406.572189532</v>
          </cell>
          <cell r="AO20">
            <v>68438303.604312465</v>
          </cell>
          <cell r="AP20">
            <v>3153147.4731436684</v>
          </cell>
          <cell r="AQ20">
            <v>2382925.1554243895</v>
          </cell>
          <cell r="AR20">
            <v>5087524.9156514406</v>
          </cell>
          <cell r="AS20">
            <v>5450463.9102425203</v>
          </cell>
          <cell r="AT20">
            <v>9108523.8270705678</v>
          </cell>
          <cell r="AU20">
            <v>8822839.4484075028</v>
          </cell>
          <cell r="AV20">
            <v>6361141.3104575425</v>
          </cell>
          <cell r="AW20">
            <v>13962442.486688484</v>
          </cell>
          <cell r="AX20">
            <v>3491811.1188396993</v>
          </cell>
          <cell r="AY20">
            <v>10617483.958386663</v>
          </cell>
          <cell r="AZ20">
            <v>17251</v>
          </cell>
          <cell r="BA20">
            <v>112</v>
          </cell>
          <cell r="BB20">
            <v>78</v>
          </cell>
          <cell r="BC20">
            <v>450</v>
          </cell>
          <cell r="BD20">
            <v>482</v>
          </cell>
          <cell r="BE20">
            <v>1676</v>
          </cell>
          <cell r="BF20">
            <v>1584</v>
          </cell>
          <cell r="BG20">
            <v>4839</v>
          </cell>
          <cell r="BH20">
            <v>3938</v>
          </cell>
          <cell r="BI20">
            <v>1450</v>
          </cell>
          <cell r="BJ20">
            <v>2642</v>
          </cell>
          <cell r="BK20">
            <v>330.6</v>
          </cell>
          <cell r="BL20">
            <v>2346.09</v>
          </cell>
          <cell r="BM20">
            <v>2545.86</v>
          </cell>
          <cell r="BN20">
            <v>942.13</v>
          </cell>
          <cell r="BO20">
            <v>942.33</v>
          </cell>
          <cell r="BP20">
            <v>452.89</v>
          </cell>
          <cell r="BQ20">
            <v>464.16</v>
          </cell>
          <cell r="BR20">
            <v>109.55</v>
          </cell>
          <cell r="BS20">
            <v>295.45999999999998</v>
          </cell>
          <cell r="BT20">
            <v>200.68</v>
          </cell>
          <cell r="BU20">
            <v>334.89</v>
          </cell>
          <cell r="BV20">
            <v>11.610900000000001</v>
          </cell>
          <cell r="BW20">
            <v>12.599500000000001</v>
          </cell>
          <cell r="BX20">
            <v>4.6626000000000003</v>
          </cell>
          <cell r="BY20">
            <v>4.6635999999999997</v>
          </cell>
          <cell r="BZ20">
            <v>2.2414000000000001</v>
          </cell>
          <cell r="CA20">
            <v>2.2970999999999999</v>
          </cell>
          <cell r="CB20">
            <v>0.54220000000000002</v>
          </cell>
          <cell r="CC20">
            <v>1.4621999999999999</v>
          </cell>
          <cell r="CD20">
            <v>0.99319999999999997</v>
          </cell>
          <cell r="CE20">
            <v>1.6574</v>
          </cell>
          <cell r="CF20">
            <v>18.58556763</v>
          </cell>
          <cell r="CG20">
            <v>20.168019650000002</v>
          </cell>
          <cell r="CH20">
            <v>7.4634238200000009</v>
          </cell>
          <cell r="CI20">
            <v>7.4650245200000001</v>
          </cell>
          <cell r="CJ20">
            <v>3.5878089800000001</v>
          </cell>
          <cell r="CK20">
            <v>3.6769679699999998</v>
          </cell>
          <cell r="CL20">
            <v>0.86789954000000002</v>
          </cell>
          <cell r="CM20">
            <v>2.3405435400000001</v>
          </cell>
          <cell r="CN20">
            <v>1.5898152400000001</v>
          </cell>
          <cell r="CO20">
            <v>2.6530001799999998</v>
          </cell>
          <cell r="CP20">
            <v>2.63</v>
          </cell>
          <cell r="CQ20">
            <v>4</v>
          </cell>
          <cell r="CR20">
            <v>0</v>
          </cell>
          <cell r="CS20">
            <v>2.63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165355490.59169731</v>
          </cell>
          <cell r="AD21">
            <v>165355490.59169734</v>
          </cell>
          <cell r="AE21">
            <v>16735594.992709732</v>
          </cell>
          <cell r="AF21">
            <v>15437920.550304489</v>
          </cell>
          <cell r="AG21">
            <v>32660778.771252573</v>
          </cell>
          <cell r="AH21">
            <v>28086417.133452684</v>
          </cell>
          <cell r="AI21">
            <v>37898486.037873179</v>
          </cell>
          <cell r="AJ21">
            <v>34535977.800266676</v>
          </cell>
          <cell r="AK21">
            <v>315.30583797666912</v>
          </cell>
          <cell r="AL21">
            <v>0</v>
          </cell>
          <cell r="AM21">
            <v>0</v>
          </cell>
          <cell r="AN21">
            <v>0</v>
          </cell>
          <cell r="AO21">
            <v>107878060.1459403</v>
          </cell>
          <cell r="AP21">
            <v>10918316.148688499</v>
          </cell>
          <cell r="AQ21">
            <v>10071712.258810341</v>
          </cell>
          <cell r="AR21">
            <v>21307919.344501939</v>
          </cell>
          <cell r="AS21">
            <v>18323601.992075082</v>
          </cell>
          <cell r="AT21">
            <v>24725003.939113505</v>
          </cell>
          <cell r="AU21">
            <v>22531300.75695895</v>
          </cell>
          <cell r="AV21">
            <v>205.70579199939272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293.99</v>
          </cell>
          <cell r="BL21">
            <v>1200.3399999999999</v>
          </cell>
          <cell r="BM21">
            <v>1170.58</v>
          </cell>
          <cell r="BN21">
            <v>461.33</v>
          </cell>
          <cell r="BO21">
            <v>432.81</v>
          </cell>
          <cell r="BP21">
            <v>185.94</v>
          </cell>
          <cell r="BQ21">
            <v>176.65</v>
          </cell>
          <cell r="BR21">
            <v>3.43</v>
          </cell>
          <cell r="BS21">
            <v>0</v>
          </cell>
          <cell r="BV21">
            <v>5.9405000000000001</v>
          </cell>
          <cell r="BW21">
            <v>5.7931999999999997</v>
          </cell>
          <cell r="BX21">
            <v>2.2831000000000001</v>
          </cell>
          <cell r="BY21">
            <v>2.1419999999999999</v>
          </cell>
          <cell r="BZ21">
            <v>0.92020000000000002</v>
          </cell>
          <cell r="CA21">
            <v>0.87419999999999998</v>
          </cell>
          <cell r="CB21">
            <v>1.7000000000000001E-2</v>
          </cell>
          <cell r="CC21">
            <v>0</v>
          </cell>
          <cell r="CD21">
            <v>0</v>
          </cell>
          <cell r="CE21">
            <v>0</v>
          </cell>
          <cell r="CF21">
            <v>9.1055983999999999</v>
          </cell>
          <cell r="CG21">
            <v>8.8798169599999994</v>
          </cell>
          <cell r="CH21">
            <v>3.4995356800000001</v>
          </cell>
          <cell r="CI21">
            <v>3.2832575999999998</v>
          </cell>
          <cell r="CJ21">
            <v>1.4104825599999999</v>
          </cell>
          <cell r="CK21">
            <v>1.3399737599999999</v>
          </cell>
          <cell r="CL21">
            <v>2.60576E-2</v>
          </cell>
          <cell r="CM21">
            <v>0</v>
          </cell>
          <cell r="CN21">
            <v>0</v>
          </cell>
          <cell r="CO21">
            <v>0</v>
          </cell>
          <cell r="CP21">
            <v>2.2200000000000002</v>
          </cell>
          <cell r="CQ21">
            <v>5</v>
          </cell>
          <cell r="CR21">
            <v>1</v>
          </cell>
          <cell r="CS21">
            <v>2.2200000000000002</v>
          </cell>
          <cell r="CT21">
            <v>2.2200000000000002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157427708.13873583</v>
          </cell>
          <cell r="AD22">
            <v>157427708.13873583</v>
          </cell>
          <cell r="AE22">
            <v>3821365.5701570236</v>
          </cell>
          <cell r="AF22">
            <v>3462751.7682002289</v>
          </cell>
          <cell r="AG22">
            <v>10927511.253619904</v>
          </cell>
          <cell r="AH22">
            <v>10128415.737134539</v>
          </cell>
          <cell r="AI22">
            <v>20818640.511089239</v>
          </cell>
          <cell r="AJ22">
            <v>20980256.250847463</v>
          </cell>
          <cell r="AK22">
            <v>16024359.603432067</v>
          </cell>
          <cell r="AL22">
            <v>37237859.222392596</v>
          </cell>
          <cell r="AM22">
            <v>7750957.4221476009</v>
          </cell>
          <cell r="AN22">
            <v>26275590.799715202</v>
          </cell>
          <cell r="AO22">
            <v>121098237.02979681</v>
          </cell>
          <cell r="AP22">
            <v>2939511.9770438643</v>
          </cell>
          <cell r="AQ22">
            <v>2663655.2063078685</v>
          </cell>
          <cell r="AR22">
            <v>8405777.8873999249</v>
          </cell>
          <cell r="AS22">
            <v>7791089.0285650296</v>
          </cell>
          <cell r="AT22">
            <v>16014338.854684029</v>
          </cell>
          <cell r="AU22">
            <v>16138658.654498048</v>
          </cell>
          <cell r="AV22">
            <v>12326430.464178512</v>
          </cell>
          <cell r="AW22">
            <v>28644507.094148152</v>
          </cell>
          <cell r="AX22">
            <v>5962274.9401135389</v>
          </cell>
          <cell r="AY22">
            <v>20211992.922857847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345.09</v>
          </cell>
          <cell r="BL22">
            <v>1531</v>
          </cell>
          <cell r="BM22">
            <v>1345.28</v>
          </cell>
          <cell r="BN22">
            <v>835.9</v>
          </cell>
          <cell r="BO22">
            <v>804.53</v>
          </cell>
          <cell r="BP22">
            <v>456.25</v>
          </cell>
          <cell r="BQ22">
            <v>470.08</v>
          </cell>
          <cell r="BR22">
            <v>126.38</v>
          </cell>
          <cell r="BS22">
            <v>354.27</v>
          </cell>
          <cell r="BT22">
            <v>238.87</v>
          </cell>
          <cell r="BU22">
            <v>370.92</v>
          </cell>
          <cell r="BV22">
            <v>7.577</v>
          </cell>
          <cell r="BW22">
            <v>6.6577999999999999</v>
          </cell>
          <cell r="BX22">
            <v>4.1368999999999998</v>
          </cell>
          <cell r="BY22">
            <v>3.9815999999999998</v>
          </cell>
          <cell r="BZ22">
            <v>2.258</v>
          </cell>
          <cell r="CA22">
            <v>2.3264</v>
          </cell>
          <cell r="CB22">
            <v>0.62549999999999994</v>
          </cell>
          <cell r="CC22">
            <v>1.7533000000000001</v>
          </cell>
          <cell r="CD22">
            <v>1.1821999999999999</v>
          </cell>
          <cell r="CE22">
            <v>1.8357000000000001</v>
          </cell>
          <cell r="CF22">
            <v>9.8500999999999994</v>
          </cell>
          <cell r="CG22">
            <v>8.6551399999999994</v>
          </cell>
          <cell r="CH22">
            <v>5.3779700000000004</v>
          </cell>
          <cell r="CI22">
            <v>5.1760799999999998</v>
          </cell>
          <cell r="CJ22">
            <v>2.9354</v>
          </cell>
          <cell r="CK22">
            <v>3.0243200000000003</v>
          </cell>
          <cell r="CL22">
            <v>0.81314999999999993</v>
          </cell>
          <cell r="CM22">
            <v>2.27929</v>
          </cell>
          <cell r="CN22">
            <v>1.5368599999999999</v>
          </cell>
          <cell r="CO22">
            <v>2.3864100000000001</v>
          </cell>
          <cell r="CP22">
            <v>2.2200000000000002</v>
          </cell>
          <cell r="CQ22">
            <v>5</v>
          </cell>
          <cell r="CR22">
            <v>0</v>
          </cell>
          <cell r="CS22">
            <v>2.2200000000000002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47055220.213988043</v>
          </cell>
          <cell r="AD23">
            <v>47055220.213988028</v>
          </cell>
          <cell r="AE23">
            <v>1632104.4444757258</v>
          </cell>
          <cell r="AF23">
            <v>1445982.5622442886</v>
          </cell>
          <cell r="AG23">
            <v>3846911.6204787078</v>
          </cell>
          <cell r="AH23">
            <v>3715786.9488594439</v>
          </cell>
          <cell r="AI23">
            <v>5452685.165666542</v>
          </cell>
          <cell r="AJ23">
            <v>6819668.058667941</v>
          </cell>
          <cell r="AK23">
            <v>4717894.8252262194</v>
          </cell>
          <cell r="AL23">
            <v>10235093.134130821</v>
          </cell>
          <cell r="AM23">
            <v>2211049.6026071194</v>
          </cell>
          <cell r="AN23">
            <v>6978043.8516312269</v>
          </cell>
          <cell r="AO23">
            <v>36196323.241529256</v>
          </cell>
          <cell r="AP23">
            <v>1255464.9572890198</v>
          </cell>
          <cell r="AQ23">
            <v>1112294.2786494528</v>
          </cell>
          <cell r="AR23">
            <v>2959162.7849836214</v>
          </cell>
          <cell r="AS23">
            <v>2858297.652968803</v>
          </cell>
          <cell r="AT23">
            <v>4194373.2043588785</v>
          </cell>
          <cell r="AU23">
            <v>5245898.5066676466</v>
          </cell>
          <cell r="AV23">
            <v>3629149.8655586303</v>
          </cell>
          <cell r="AW23">
            <v>7873148.5647160159</v>
          </cell>
          <cell r="AX23">
            <v>1700807.386620861</v>
          </cell>
          <cell r="AY23">
            <v>5367726.0397163285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330.38</v>
          </cell>
          <cell r="BL23">
            <v>1687.45</v>
          </cell>
          <cell r="BM23">
            <v>2106.62</v>
          </cell>
          <cell r="BN23">
            <v>927.06</v>
          </cell>
          <cell r="BO23">
            <v>905.67</v>
          </cell>
          <cell r="BP23">
            <v>389.67</v>
          </cell>
          <cell r="BQ23">
            <v>451.61</v>
          </cell>
          <cell r="BR23">
            <v>117.45</v>
          </cell>
          <cell r="BS23">
            <v>320.36</v>
          </cell>
          <cell r="BT23">
            <v>211.23</v>
          </cell>
          <cell r="BU23">
            <v>334.81</v>
          </cell>
          <cell r="BV23">
            <v>8.3512000000000004</v>
          </cell>
          <cell r="BW23">
            <v>10.425700000000001</v>
          </cell>
          <cell r="BX23">
            <v>4.5880000000000001</v>
          </cell>
          <cell r="BY23">
            <v>4.4821999999999997</v>
          </cell>
          <cell r="BZ23">
            <v>1.9285000000000001</v>
          </cell>
          <cell r="CA23">
            <v>2.2349999999999999</v>
          </cell>
          <cell r="CB23">
            <v>0.58130000000000004</v>
          </cell>
          <cell r="CC23">
            <v>1.5854999999999999</v>
          </cell>
          <cell r="CD23">
            <v>1.0454000000000001</v>
          </cell>
          <cell r="CE23">
            <v>1.657</v>
          </cell>
          <cell r="CF23">
            <v>10.856560000000002</v>
          </cell>
          <cell r="CG23">
            <v>13.553410000000001</v>
          </cell>
          <cell r="CH23">
            <v>5.9644000000000004</v>
          </cell>
          <cell r="CI23">
            <v>5.8268599999999999</v>
          </cell>
          <cell r="CJ23">
            <v>2.50705</v>
          </cell>
          <cell r="CK23">
            <v>2.9055</v>
          </cell>
          <cell r="CL23">
            <v>0.75569000000000008</v>
          </cell>
          <cell r="CM23">
            <v>2.06115</v>
          </cell>
          <cell r="CN23">
            <v>1.3590200000000001</v>
          </cell>
          <cell r="CO23">
            <v>2.1541000000000001</v>
          </cell>
          <cell r="CP23">
            <v>2.13</v>
          </cell>
          <cell r="CQ23">
            <v>6</v>
          </cell>
          <cell r="CR23">
            <v>1</v>
          </cell>
          <cell r="CS23">
            <v>2.13</v>
          </cell>
          <cell r="CT23">
            <v>2.1</v>
          </cell>
        </row>
        <row r="24">
          <cell r="B24" t="str">
            <v>Качуг РБ</v>
          </cell>
          <cell r="C24" t="str">
            <v>Качугская ЦРБ</v>
          </cell>
          <cell r="D24">
            <v>96</v>
          </cell>
          <cell r="E24">
            <v>380096</v>
          </cell>
          <cell r="F24">
            <v>1.3065</v>
          </cell>
          <cell r="G24">
            <v>58308725.270000003</v>
          </cell>
          <cell r="H24">
            <v>1939783.1348500177</v>
          </cell>
          <cell r="I24">
            <v>1434559.4750354425</v>
          </cell>
          <cell r="J24">
            <v>5337731.0105515281</v>
          </cell>
          <cell r="K24">
            <v>5038854.1235181568</v>
          </cell>
          <cell r="L24">
            <v>7282550.1946983803</v>
          </cell>
          <cell r="M24">
            <v>7550894.817606831</v>
          </cell>
          <cell r="N24">
            <v>5656436.1264283238</v>
          </cell>
          <cell r="O24">
            <v>11869632.780089213</v>
          </cell>
          <cell r="P24">
            <v>3320603.6861629644</v>
          </cell>
          <cell r="Q24">
            <v>8877679.9210591484</v>
          </cell>
          <cell r="R24">
            <v>74453723</v>
          </cell>
          <cell r="S24">
            <v>2476886.1869889209</v>
          </cell>
          <cell r="T24">
            <v>1831772.0596143336</v>
          </cell>
          <cell r="U24">
            <v>6815685.7188676028</v>
          </cell>
          <cell r="V24">
            <v>6434053.3498654654</v>
          </cell>
          <cell r="W24">
            <v>9299002.3777563069</v>
          </cell>
          <cell r="X24">
            <v>9641648.4591112118</v>
          </cell>
          <cell r="Y24">
            <v>7222636.5192203317</v>
          </cell>
          <cell r="Z24">
            <v>15156193.983461475</v>
          </cell>
          <cell r="AA24">
            <v>4240039.6492556753</v>
          </cell>
          <cell r="AB24">
            <v>11335804.69585868</v>
          </cell>
          <cell r="AC24">
            <v>81659135.404808283</v>
          </cell>
          <cell r="AD24">
            <v>81659135.404808283</v>
          </cell>
          <cell r="AE24">
            <v>2716591.9496816513</v>
          </cell>
          <cell r="AF24">
            <v>2009045.5738095383</v>
          </cell>
          <cell r="AG24">
            <v>7475287.7434165068</v>
          </cell>
          <cell r="AH24">
            <v>7056722.115809096</v>
          </cell>
          <cell r="AI24">
            <v>10198932.487161675</v>
          </cell>
          <cell r="AJ24">
            <v>10574738.848829946</v>
          </cell>
          <cell r="AK24">
            <v>7921622.0457199467</v>
          </cell>
          <cell r="AL24">
            <v>16622965.875286333</v>
          </cell>
          <cell r="AM24">
            <v>4650378.2200431405</v>
          </cell>
          <cell r="AN24">
            <v>12432850.545050455</v>
          </cell>
          <cell r="AO24">
            <v>62502208.499661922</v>
          </cell>
          <cell r="AP24">
            <v>2079289.6668057032</v>
          </cell>
          <cell r="AQ24">
            <v>1537731.0170758043</v>
          </cell>
          <cell r="AR24">
            <v>5721613.2747160401</v>
          </cell>
          <cell r="AS24">
            <v>5401241.5735239927</v>
          </cell>
          <cell r="AT24">
            <v>7806301.1765493117</v>
          </cell>
          <cell r="AU24">
            <v>8093944.7752238391</v>
          </cell>
          <cell r="AV24">
            <v>6063239.2236662433</v>
          </cell>
          <cell r="AW24">
            <v>12723280.425018242</v>
          </cell>
          <cell r="AX24">
            <v>3559416.9307639804</v>
          </cell>
          <cell r="AY24">
            <v>9516150.436318757</v>
          </cell>
          <cell r="AZ24">
            <v>15960</v>
          </cell>
          <cell r="BA24">
            <v>111</v>
          </cell>
          <cell r="BB24">
            <v>85</v>
          </cell>
          <cell r="BC24">
            <v>497</v>
          </cell>
          <cell r="BD24">
            <v>456</v>
          </cell>
          <cell r="BE24">
            <v>1626</v>
          </cell>
          <cell r="BF24">
            <v>1510</v>
          </cell>
          <cell r="BG24">
            <v>4267</v>
          </cell>
          <cell r="BH24">
            <v>3321</v>
          </cell>
          <cell r="BI24">
            <v>1363</v>
          </cell>
          <cell r="BJ24">
            <v>2724</v>
          </cell>
          <cell r="BK24">
            <v>326.35000000000002</v>
          </cell>
          <cell r="BL24">
            <v>1561.03</v>
          </cell>
          <cell r="BM24">
            <v>1507.58</v>
          </cell>
          <cell r="BN24">
            <v>959.36</v>
          </cell>
          <cell r="BO24">
            <v>987.07</v>
          </cell>
          <cell r="BP24">
            <v>400.08</v>
          </cell>
          <cell r="BQ24">
            <v>446.69</v>
          </cell>
          <cell r="BR24">
            <v>118.41</v>
          </cell>
          <cell r="BS24">
            <v>319.26</v>
          </cell>
          <cell r="BT24">
            <v>217.62</v>
          </cell>
          <cell r="BU24">
            <v>291.12</v>
          </cell>
          <cell r="BV24">
            <v>7.7256</v>
          </cell>
          <cell r="BW24">
            <v>7.4611000000000001</v>
          </cell>
          <cell r="BX24">
            <v>4.7478999999999996</v>
          </cell>
          <cell r="BY24">
            <v>4.8849999999999998</v>
          </cell>
          <cell r="BZ24">
            <v>1.98</v>
          </cell>
          <cell r="CA24">
            <v>2.2107000000000001</v>
          </cell>
          <cell r="CB24">
            <v>0.58599999999999997</v>
          </cell>
          <cell r="CC24">
            <v>1.58</v>
          </cell>
          <cell r="CD24">
            <v>1.077</v>
          </cell>
          <cell r="CE24">
            <v>1.4408000000000001</v>
          </cell>
          <cell r="CF24">
            <v>10.093496399999999</v>
          </cell>
          <cell r="CG24">
            <v>9.7479271500000007</v>
          </cell>
          <cell r="CH24">
            <v>6.2031313499999996</v>
          </cell>
          <cell r="CI24">
            <v>6.3822524999999999</v>
          </cell>
          <cell r="CJ24">
            <v>2.5868699999999998</v>
          </cell>
          <cell r="CK24">
            <v>2.88827955</v>
          </cell>
          <cell r="CL24">
            <v>0.76560899999999998</v>
          </cell>
          <cell r="CM24">
            <v>2.06427</v>
          </cell>
          <cell r="CN24">
            <v>1.4071004999999999</v>
          </cell>
          <cell r="CO24">
            <v>1.8824052</v>
          </cell>
          <cell r="CP24">
            <v>2.09</v>
          </cell>
          <cell r="CQ24">
            <v>6</v>
          </cell>
          <cell r="CR24">
            <v>0</v>
          </cell>
          <cell r="CS24">
            <v>2.09</v>
          </cell>
        </row>
        <row r="25">
          <cell r="B25" t="str">
            <v>Иркутск ДП3</v>
          </cell>
          <cell r="C25" t="str">
            <v>Иркутск ДП3</v>
          </cell>
          <cell r="D25">
            <v>51</v>
          </cell>
          <cell r="E25">
            <v>380051</v>
          </cell>
          <cell r="F25">
            <v>1.3</v>
          </cell>
          <cell r="G25">
            <v>37442864.529999994</v>
          </cell>
          <cell r="H25">
            <v>1996998.4753666187</v>
          </cell>
          <cell r="I25">
            <v>2076677.4775555688</v>
          </cell>
          <cell r="J25">
            <v>6607656.1680356534</v>
          </cell>
          <cell r="K25">
            <v>6428062.6976352585</v>
          </cell>
          <cell r="L25">
            <v>10394365.713363945</v>
          </cell>
          <cell r="M25">
            <v>9937333.3535498697</v>
          </cell>
          <cell r="N25">
            <v>1449.1587611025686</v>
          </cell>
          <cell r="O25">
            <v>321.48573198521143</v>
          </cell>
          <cell r="P25">
            <v>0</v>
          </cell>
          <cell r="Q25">
            <v>0</v>
          </cell>
          <cell r="R25">
            <v>50388510.000000007</v>
          </cell>
          <cell r="S25">
            <v>2687448.7010835451</v>
          </cell>
          <cell r="T25">
            <v>2794676.239600827</v>
          </cell>
          <cell r="U25">
            <v>8892213.5920679849</v>
          </cell>
          <cell r="V25">
            <v>8650526.7581999619</v>
          </cell>
          <cell r="W25">
            <v>13988155.213708386</v>
          </cell>
          <cell r="X25">
            <v>13373106.661150031</v>
          </cell>
          <cell r="Y25">
            <v>1950.1966968071715</v>
          </cell>
          <cell r="Z25">
            <v>432.63749246575469</v>
          </cell>
          <cell r="AA25">
            <v>0</v>
          </cell>
          <cell r="AB25">
            <v>0</v>
          </cell>
          <cell r="AC25">
            <v>47889181.754641891</v>
          </cell>
          <cell r="AD25">
            <v>47889181.754641891</v>
          </cell>
          <cell r="AE25">
            <v>2554148.144139728</v>
          </cell>
          <cell r="AF25">
            <v>2656057.073003808</v>
          </cell>
          <cell r="AG25">
            <v>8451149.536107352</v>
          </cell>
          <cell r="AH25">
            <v>8221450.648110671</v>
          </cell>
          <cell r="AI25">
            <v>13294326.572494848</v>
          </cell>
          <cell r="AJ25">
            <v>12709785.137921838</v>
          </cell>
          <cell r="AK25">
            <v>1853.4646900791643</v>
          </cell>
          <cell r="AL25">
            <v>411.17817356705001</v>
          </cell>
          <cell r="AM25">
            <v>0</v>
          </cell>
          <cell r="AN25">
            <v>0</v>
          </cell>
          <cell r="AO25">
            <v>36837832.118955292</v>
          </cell>
          <cell r="AP25">
            <v>1964729.3416459446</v>
          </cell>
          <cell r="AQ25">
            <v>2043120.8253875445</v>
          </cell>
          <cell r="AR25">
            <v>6500884.2585441163</v>
          </cell>
          <cell r="AS25">
            <v>6324192.8062389772</v>
          </cell>
          <cell r="AT25">
            <v>10226405.055765267</v>
          </cell>
          <cell r="AU25">
            <v>9776757.7984014135</v>
          </cell>
          <cell r="AV25">
            <v>1425.7420692916648</v>
          </cell>
          <cell r="AW25">
            <v>316.2909027438846</v>
          </cell>
          <cell r="AX25">
            <v>0</v>
          </cell>
          <cell r="AY25">
            <v>0</v>
          </cell>
          <cell r="AZ25">
            <v>9392</v>
          </cell>
          <cell r="BA25">
            <v>274</v>
          </cell>
          <cell r="BB25">
            <v>242</v>
          </cell>
          <cell r="BC25">
            <v>1200</v>
          </cell>
          <cell r="BD25">
            <v>1099</v>
          </cell>
          <cell r="BE25">
            <v>3355</v>
          </cell>
          <cell r="BF25">
            <v>3212</v>
          </cell>
          <cell r="BG25">
            <v>4</v>
          </cell>
          <cell r="BH25">
            <v>6</v>
          </cell>
          <cell r="BI25">
            <v>0</v>
          </cell>
          <cell r="BJ25">
            <v>0</v>
          </cell>
          <cell r="BK25">
            <v>326.85000000000002</v>
          </cell>
          <cell r="BL25">
            <v>597.54999999999995</v>
          </cell>
          <cell r="BM25">
            <v>703.55</v>
          </cell>
          <cell r="BN25">
            <v>451.45</v>
          </cell>
          <cell r="BO25">
            <v>479.54</v>
          </cell>
          <cell r="BP25">
            <v>254.01</v>
          </cell>
          <cell r="BQ25">
            <v>253.65</v>
          </cell>
          <cell r="BR25">
            <v>29.7</v>
          </cell>
          <cell r="BS25">
            <v>4.3899999999999997</v>
          </cell>
          <cell r="BV25">
            <v>2.9573</v>
          </cell>
          <cell r="BW25">
            <v>3.4819</v>
          </cell>
          <cell r="BX25">
            <v>2.2342</v>
          </cell>
          <cell r="BY25">
            <v>2.3733</v>
          </cell>
          <cell r="BZ25">
            <v>1.2571000000000001</v>
          </cell>
          <cell r="CA25">
            <v>1.2553000000000001</v>
          </cell>
          <cell r="CB25">
            <v>0.14699999999999999</v>
          </cell>
          <cell r="CC25">
            <v>2.1700000000000001E-2</v>
          </cell>
          <cell r="CD25">
            <v>0</v>
          </cell>
          <cell r="CE25">
            <v>0</v>
          </cell>
          <cell r="CF25">
            <v>3.84449</v>
          </cell>
          <cell r="CG25">
            <v>4.5264699999999998</v>
          </cell>
          <cell r="CH25">
            <v>2.9044600000000003</v>
          </cell>
          <cell r="CI25">
            <v>3.0852900000000001</v>
          </cell>
          <cell r="CJ25">
            <v>1.6342300000000003</v>
          </cell>
          <cell r="CK25">
            <v>1.6318900000000001</v>
          </cell>
          <cell r="CL25">
            <v>0.19109999999999999</v>
          </cell>
          <cell r="CM25">
            <v>2.8210000000000002E-2</v>
          </cell>
          <cell r="CN25">
            <v>0</v>
          </cell>
          <cell r="CO25">
            <v>0</v>
          </cell>
          <cell r="CP25">
            <v>2.04</v>
          </cell>
          <cell r="CQ25">
            <v>7</v>
          </cell>
          <cell r="CR25">
            <v>1</v>
          </cell>
          <cell r="CS25">
            <v>2.08</v>
          </cell>
          <cell r="CT25">
            <v>2.04</v>
          </cell>
        </row>
        <row r="26">
          <cell r="B26" t="str">
            <v>Усть-Илимск ГП1</v>
          </cell>
          <cell r="C26" t="str">
            <v>Усть-Илимск  "ГП1"</v>
          </cell>
          <cell r="D26">
            <v>180</v>
          </cell>
          <cell r="E26">
            <v>380180</v>
          </cell>
          <cell r="F26">
            <v>1.5563</v>
          </cell>
          <cell r="G26">
            <v>75183700.890000001</v>
          </cell>
          <cell r="H26">
            <v>115603.7669675888</v>
          </cell>
          <cell r="I26">
            <v>61931.012600142123</v>
          </cell>
          <cell r="J26">
            <v>388388.64364265796</v>
          </cell>
          <cell r="K26">
            <v>405873.33467437426</v>
          </cell>
          <cell r="L26">
            <v>1245267.1427754997</v>
          </cell>
          <cell r="M26">
            <v>1182582.9174445623</v>
          </cell>
          <cell r="N26">
            <v>17296331.992792547</v>
          </cell>
          <cell r="O26">
            <v>19938543.010971148</v>
          </cell>
          <cell r="P26">
            <v>8707655.4149196241</v>
          </cell>
          <cell r="Q26">
            <v>25841523.653211858</v>
          </cell>
          <cell r="R26">
            <v>144607101</v>
          </cell>
          <cell r="S26">
            <v>222350.39520495434</v>
          </cell>
          <cell r="T26">
            <v>119117.09703149497</v>
          </cell>
          <cell r="U26">
            <v>747020.3668300272</v>
          </cell>
          <cell r="V26">
            <v>780650.13567682123</v>
          </cell>
          <cell r="W26">
            <v>2395126.4616619768</v>
          </cell>
          <cell r="X26">
            <v>2274560.6475794823</v>
          </cell>
          <cell r="Y26">
            <v>33267482.151094243</v>
          </cell>
          <cell r="Z26">
            <v>38349467.621962242</v>
          </cell>
          <cell r="AA26">
            <v>16748162.05045262</v>
          </cell>
          <cell r="AB26">
            <v>49703164.072506137</v>
          </cell>
          <cell r="AC26">
            <v>140496412.455558</v>
          </cell>
          <cell r="AD26">
            <v>140496412.455558</v>
          </cell>
          <cell r="AE26">
            <v>216029.72895758133</v>
          </cell>
          <cell r="AF26">
            <v>115731.002691532</v>
          </cell>
          <cell r="AG26">
            <v>725785.11598025705</v>
          </cell>
          <cell r="AH26">
            <v>758458.90476386761</v>
          </cell>
          <cell r="AI26">
            <v>2327041.1543682236</v>
          </cell>
          <cell r="AJ26">
            <v>2209902.6167290919</v>
          </cell>
          <cell r="AK26">
            <v>32321800.667714447</v>
          </cell>
          <cell r="AL26">
            <v>37259322.558898918</v>
          </cell>
          <cell r="AM26">
            <v>16272068.709218612</v>
          </cell>
          <cell r="AN26">
            <v>48290271.996235475</v>
          </cell>
          <cell r="AO26">
            <v>90275918.817424655</v>
          </cell>
          <cell r="AP26">
            <v>138809.82391414337</v>
          </cell>
          <cell r="AQ26">
            <v>74362.913764397614</v>
          </cell>
          <cell r="AR26">
            <v>466352.96278369019</v>
          </cell>
          <cell r="AS26">
            <v>487347.49390468909</v>
          </cell>
          <cell r="AT26">
            <v>1495239.4489290135</v>
          </cell>
          <cell r="AU26">
            <v>1419972.1240950278</v>
          </cell>
          <cell r="AV26">
            <v>20768361.28491579</v>
          </cell>
          <cell r="AW26">
            <v>23940964.183575734</v>
          </cell>
          <cell r="AX26">
            <v>10455611.841687728</v>
          </cell>
          <cell r="AY26">
            <v>31028896.739854448</v>
          </cell>
          <cell r="AZ26">
            <v>28648</v>
          </cell>
          <cell r="BA26">
            <v>13</v>
          </cell>
          <cell r="BB26">
            <v>10</v>
          </cell>
          <cell r="BC26">
            <v>96</v>
          </cell>
          <cell r="BD26">
            <v>93</v>
          </cell>
          <cell r="BE26">
            <v>383</v>
          </cell>
          <cell r="BF26">
            <v>387</v>
          </cell>
          <cell r="BG26">
            <v>10441</v>
          </cell>
          <cell r="BH26">
            <v>8321</v>
          </cell>
          <cell r="BI26">
            <v>2710</v>
          </cell>
          <cell r="BJ26">
            <v>6194</v>
          </cell>
          <cell r="BK26">
            <v>262.60000000000002</v>
          </cell>
          <cell r="BL26">
            <v>889.81</v>
          </cell>
          <cell r="BM26">
            <v>619.69000000000005</v>
          </cell>
          <cell r="BN26">
            <v>404.82</v>
          </cell>
          <cell r="BO26">
            <v>436.69</v>
          </cell>
          <cell r="BP26">
            <v>325.33</v>
          </cell>
          <cell r="BQ26">
            <v>305.76</v>
          </cell>
          <cell r="BR26">
            <v>165.76</v>
          </cell>
          <cell r="BS26">
            <v>239.76</v>
          </cell>
          <cell r="BT26">
            <v>321.51</v>
          </cell>
          <cell r="BU26">
            <v>417.46</v>
          </cell>
          <cell r="BV26">
            <v>4.4036999999999997</v>
          </cell>
          <cell r="BW26">
            <v>3.0669</v>
          </cell>
          <cell r="BX26">
            <v>2.0034999999999998</v>
          </cell>
          <cell r="BY26">
            <v>2.1612</v>
          </cell>
          <cell r="BZ26">
            <v>1.6101000000000001</v>
          </cell>
          <cell r="CA26">
            <v>1.5132000000000001</v>
          </cell>
          <cell r="CB26">
            <v>0.82040000000000002</v>
          </cell>
          <cell r="CC26">
            <v>1.1866000000000001</v>
          </cell>
          <cell r="CD26">
            <v>1.5911999999999999</v>
          </cell>
          <cell r="CE26">
            <v>2.0659999999999998</v>
          </cell>
          <cell r="CF26">
            <v>6.8534783099999999</v>
          </cell>
          <cell r="CG26">
            <v>4.77301647</v>
          </cell>
          <cell r="CH26">
            <v>3.1180470499999999</v>
          </cell>
          <cell r="CI26">
            <v>3.3634755599999999</v>
          </cell>
          <cell r="CJ26">
            <v>2.5057986300000001</v>
          </cell>
          <cell r="CK26">
            <v>2.3549931600000003</v>
          </cell>
          <cell r="CL26">
            <v>1.27678852</v>
          </cell>
          <cell r="CM26">
            <v>1.8467055800000001</v>
          </cell>
          <cell r="CN26">
            <v>2.4763845600000001</v>
          </cell>
          <cell r="CO26">
            <v>3.2153157999999999</v>
          </cell>
          <cell r="CP26">
            <v>2.0099999999999998</v>
          </cell>
          <cell r="CQ26">
            <v>7</v>
          </cell>
          <cell r="CR26">
            <v>0</v>
          </cell>
          <cell r="CS26">
            <v>2.0299999999999998</v>
          </cell>
        </row>
        <row r="27">
          <cell r="B27" t="str">
            <v>Осинская РБ</v>
          </cell>
          <cell r="C27" t="str">
            <v>Осинская ЦРБ</v>
          </cell>
          <cell r="D27">
            <v>249</v>
          </cell>
          <cell r="E27">
            <v>380249</v>
          </cell>
          <cell r="F27">
            <v>1.3</v>
          </cell>
          <cell r="G27">
            <v>79109007.730000004</v>
          </cell>
          <cell r="H27">
            <v>2164238.5435000258</v>
          </cell>
          <cell r="I27">
            <v>2339805.0258850395</v>
          </cell>
          <cell r="J27">
            <v>5420525.3358928459</v>
          </cell>
          <cell r="K27">
            <v>4816301.6159351459</v>
          </cell>
          <cell r="L27">
            <v>13278012.361121716</v>
          </cell>
          <cell r="M27">
            <v>12193839.346378351</v>
          </cell>
          <cell r="N27">
            <v>8716990.3030763101</v>
          </cell>
          <cell r="O27">
            <v>17409664.289111316</v>
          </cell>
          <cell r="P27">
            <v>3199046.5385238356</v>
          </cell>
          <cell r="Q27">
            <v>9570584.3705754187</v>
          </cell>
          <cell r="R27">
            <v>94434117</v>
          </cell>
          <cell r="S27">
            <v>2583497.9062098144</v>
          </cell>
          <cell r="T27">
            <v>2793075.3767730999</v>
          </cell>
          <cell r="U27">
            <v>6470597.1982132616</v>
          </cell>
          <cell r="V27">
            <v>5749322.4015503479</v>
          </cell>
          <cell r="W27">
            <v>15850247.76340491</v>
          </cell>
          <cell r="X27">
            <v>14556047.21329876</v>
          </cell>
          <cell r="Y27">
            <v>10405658.038059348</v>
          </cell>
          <cell r="Z27">
            <v>20782289.167623967</v>
          </cell>
          <cell r="AA27">
            <v>3818770.3749043713</v>
          </cell>
          <cell r="AB27">
            <v>11424611.559962116</v>
          </cell>
          <cell r="AC27">
            <v>97808802.860993326</v>
          </cell>
          <cell r="AD27">
            <v>97808802.860993326</v>
          </cell>
          <cell r="AE27">
            <v>2675821.4660943435</v>
          </cell>
          <cell r="AF27">
            <v>2892888.3710819767</v>
          </cell>
          <cell r="AG27">
            <v>6701829.6549851429</v>
          </cell>
          <cell r="AH27">
            <v>5954779.4718886465</v>
          </cell>
          <cell r="AI27">
            <v>16416670.246292146</v>
          </cell>
          <cell r="AJ27">
            <v>15076220.306278182</v>
          </cell>
          <cell r="AK27">
            <v>10777513.339627642</v>
          </cell>
          <cell r="AL27">
            <v>21524962.468768463</v>
          </cell>
          <cell r="AM27">
            <v>3955237.4781078664</v>
          </cell>
          <cell r="AN27">
            <v>11832880.057868917</v>
          </cell>
          <cell r="AO27">
            <v>75237540.662302554</v>
          </cell>
          <cell r="AP27">
            <v>2058324.2046879565</v>
          </cell>
          <cell r="AQ27">
            <v>2225298.7469861358</v>
          </cell>
          <cell r="AR27">
            <v>5155253.5807578024</v>
          </cell>
          <cell r="AS27">
            <v>4580599.5937604969</v>
          </cell>
          <cell r="AT27">
            <v>12628207.881763188</v>
          </cell>
          <cell r="AU27">
            <v>11597092.543290909</v>
          </cell>
          <cell r="AV27">
            <v>8290394.8766366476</v>
          </cell>
          <cell r="AW27">
            <v>16557663.437514201</v>
          </cell>
          <cell r="AX27">
            <v>3042490.3677752819</v>
          </cell>
          <cell r="AY27">
            <v>9102215.4291299358</v>
          </cell>
          <cell r="AZ27">
            <v>20488</v>
          </cell>
          <cell r="BA27">
            <v>164</v>
          </cell>
          <cell r="BB27">
            <v>168</v>
          </cell>
          <cell r="BC27">
            <v>832</v>
          </cell>
          <cell r="BD27">
            <v>748</v>
          </cell>
          <cell r="BE27">
            <v>2474</v>
          </cell>
          <cell r="BF27">
            <v>2253</v>
          </cell>
          <cell r="BG27">
            <v>5578</v>
          </cell>
          <cell r="BH27">
            <v>4759</v>
          </cell>
          <cell r="BI27">
            <v>1105</v>
          </cell>
          <cell r="BJ27">
            <v>2407</v>
          </cell>
          <cell r="BK27">
            <v>306.02</v>
          </cell>
          <cell r="BL27">
            <v>1045.9000000000001</v>
          </cell>
          <cell r="BM27">
            <v>1103.82</v>
          </cell>
          <cell r="BN27">
            <v>516.35</v>
          </cell>
          <cell r="BO27">
            <v>510.32</v>
          </cell>
          <cell r="BP27">
            <v>425.36</v>
          </cell>
          <cell r="BQ27">
            <v>428.95</v>
          </cell>
          <cell r="BR27">
            <v>123.86</v>
          </cell>
          <cell r="BS27">
            <v>289.94</v>
          </cell>
          <cell r="BT27">
            <v>229.45</v>
          </cell>
          <cell r="BU27">
            <v>315.13</v>
          </cell>
          <cell r="BV27">
            <v>5.1761999999999997</v>
          </cell>
          <cell r="BW27">
            <v>5.4627999999999997</v>
          </cell>
          <cell r="BX27">
            <v>2.5554000000000001</v>
          </cell>
          <cell r="BY27">
            <v>2.5255999999999998</v>
          </cell>
          <cell r="BZ27">
            <v>2.1051000000000002</v>
          </cell>
          <cell r="CA27">
            <v>2.1229</v>
          </cell>
          <cell r="CB27">
            <v>0.61299999999999999</v>
          </cell>
          <cell r="CC27">
            <v>1.4349000000000001</v>
          </cell>
          <cell r="CD27">
            <v>1.1355999999999999</v>
          </cell>
          <cell r="CE27">
            <v>1.5596000000000001</v>
          </cell>
          <cell r="CF27">
            <v>6.7290599999999996</v>
          </cell>
          <cell r="CG27">
            <v>7.1016399999999997</v>
          </cell>
          <cell r="CH27">
            <v>3.3220200000000002</v>
          </cell>
          <cell r="CI27">
            <v>3.28328</v>
          </cell>
          <cell r="CJ27">
            <v>2.7366300000000003</v>
          </cell>
          <cell r="CK27">
            <v>2.7597700000000001</v>
          </cell>
          <cell r="CL27">
            <v>0.79690000000000005</v>
          </cell>
          <cell r="CM27">
            <v>1.8653700000000002</v>
          </cell>
          <cell r="CN27">
            <v>1.47628</v>
          </cell>
          <cell r="CO27">
            <v>2.0274800000000002</v>
          </cell>
          <cell r="CP27">
            <v>1.98</v>
          </cell>
          <cell r="CQ27">
            <v>8</v>
          </cell>
          <cell r="CR27">
            <v>1</v>
          </cell>
          <cell r="CS27">
            <v>1.97</v>
          </cell>
          <cell r="CT27">
            <v>1.97</v>
          </cell>
        </row>
        <row r="28">
          <cell r="B28" t="str">
            <v>Балаганск РБ</v>
          </cell>
          <cell r="C28" t="str">
            <v>Балаганская ЦРБ</v>
          </cell>
          <cell r="D28">
            <v>114</v>
          </cell>
          <cell r="E28">
            <v>380114</v>
          </cell>
          <cell r="F28">
            <v>1.3</v>
          </cell>
          <cell r="G28">
            <v>32764325.199999999</v>
          </cell>
          <cell r="H28">
            <v>890381.77530914277</v>
          </cell>
          <cell r="I28">
            <v>454069.87258261768</v>
          </cell>
          <cell r="J28">
            <v>1489298.6831046189</v>
          </cell>
          <cell r="K28">
            <v>1433316.4956371249</v>
          </cell>
          <cell r="L28">
            <v>3692661.917116628</v>
          </cell>
          <cell r="M28">
            <v>3499653.3676929357</v>
          </cell>
          <cell r="N28">
            <v>4690799.8201635154</v>
          </cell>
          <cell r="O28">
            <v>8875143.3400108013</v>
          </cell>
          <cell r="P28">
            <v>1742126.8414499264</v>
          </cell>
          <cell r="Q28">
            <v>5996873.086932688</v>
          </cell>
          <cell r="R28">
            <v>36658158</v>
          </cell>
          <cell r="S28">
            <v>996198.01721425529</v>
          </cell>
          <cell r="T28">
            <v>508033.2047300479</v>
          </cell>
          <cell r="U28">
            <v>1666292.4110654674</v>
          </cell>
          <cell r="V28">
            <v>1603657.09473156</v>
          </cell>
          <cell r="W28">
            <v>4131511.4281140226</v>
          </cell>
          <cell r="X28">
            <v>3915565.0334626678</v>
          </cell>
          <cell r="Y28">
            <v>5248271.7072386313</v>
          </cell>
          <cell r="Z28">
            <v>9929897.9864466637</v>
          </cell>
          <cell r="AA28">
            <v>1949167.5967711476</v>
          </cell>
          <cell r="AB28">
            <v>6709563.5202255351</v>
          </cell>
          <cell r="AC28">
            <v>38664254.978496172</v>
          </cell>
          <cell r="AD28">
            <v>38664254.978496172</v>
          </cell>
          <cell r="AE28">
            <v>1050714.3906860864</v>
          </cell>
          <cell r="AF28">
            <v>535835.03473429079</v>
          </cell>
          <cell r="AG28">
            <v>1757479.3215242401</v>
          </cell>
          <cell r="AH28">
            <v>1691416.3229034974</v>
          </cell>
          <cell r="AI28">
            <v>4357606.0560154561</v>
          </cell>
          <cell r="AJ28">
            <v>4129842.1169630094</v>
          </cell>
          <cell r="AK28">
            <v>5535480.4102568896</v>
          </cell>
          <cell r="AL28">
            <v>10473306.041684624</v>
          </cell>
          <cell r="AM28">
            <v>2055834.6918953829</v>
          </cell>
          <cell r="AN28">
            <v>7076740.5918326946</v>
          </cell>
          <cell r="AO28">
            <v>29741734.598843202</v>
          </cell>
          <cell r="AP28">
            <v>808241.83898929716</v>
          </cell>
          <cell r="AQ28">
            <v>412180.79594945442</v>
          </cell>
          <cell r="AR28">
            <v>1351907.1704032614</v>
          </cell>
          <cell r="AS28">
            <v>1301089.4791565365</v>
          </cell>
          <cell r="AT28">
            <v>3352004.6584734279</v>
          </cell>
          <cell r="AU28">
            <v>3176801.6284330841</v>
          </cell>
          <cell r="AV28">
            <v>4258061.8540437613</v>
          </cell>
          <cell r="AW28">
            <v>8056389.2628343254</v>
          </cell>
          <cell r="AX28">
            <v>1581411.3014579869</v>
          </cell>
          <cell r="AY28">
            <v>5443646.6091020722</v>
          </cell>
          <cell r="AZ28">
            <v>8082</v>
          </cell>
          <cell r="BA28">
            <v>53</v>
          </cell>
          <cell r="BB28">
            <v>47</v>
          </cell>
          <cell r="BC28">
            <v>237</v>
          </cell>
          <cell r="BD28">
            <v>217</v>
          </cell>
          <cell r="BE28">
            <v>853</v>
          </cell>
          <cell r="BF28">
            <v>833</v>
          </cell>
          <cell r="BG28">
            <v>2268</v>
          </cell>
          <cell r="BH28">
            <v>1790</v>
          </cell>
          <cell r="BI28">
            <v>516</v>
          </cell>
          <cell r="BJ28">
            <v>1268</v>
          </cell>
          <cell r="BK28">
            <v>306.67</v>
          </cell>
          <cell r="BL28">
            <v>1270.82</v>
          </cell>
          <cell r="BM28">
            <v>730.82</v>
          </cell>
          <cell r="BN28">
            <v>475.35</v>
          </cell>
          <cell r="BO28">
            <v>499.65</v>
          </cell>
          <cell r="BP28">
            <v>327.47000000000003</v>
          </cell>
          <cell r="BQ28">
            <v>317.81</v>
          </cell>
          <cell r="BR28">
            <v>156.44999999999999</v>
          </cell>
          <cell r="BS28">
            <v>375.06</v>
          </cell>
          <cell r="BT28">
            <v>255.4</v>
          </cell>
          <cell r="BU28">
            <v>357.76</v>
          </cell>
          <cell r="BV28">
            <v>6.2892999999999999</v>
          </cell>
          <cell r="BW28">
            <v>3.6168</v>
          </cell>
          <cell r="BX28">
            <v>2.3525</v>
          </cell>
          <cell r="BY28">
            <v>2.4727999999999999</v>
          </cell>
          <cell r="BZ28">
            <v>1.6207</v>
          </cell>
          <cell r="CA28">
            <v>1.5728</v>
          </cell>
          <cell r="CB28">
            <v>0.77429999999999999</v>
          </cell>
          <cell r="CC28">
            <v>1.8562000000000001</v>
          </cell>
          <cell r="CD28">
            <v>1.264</v>
          </cell>
          <cell r="CE28">
            <v>1.7706</v>
          </cell>
          <cell r="CF28">
            <v>8.1760900000000003</v>
          </cell>
          <cell r="CG28">
            <v>4.7018399999999998</v>
          </cell>
          <cell r="CH28">
            <v>3.0582500000000001</v>
          </cell>
          <cell r="CI28">
            <v>3.2146400000000002</v>
          </cell>
          <cell r="CJ28">
            <v>2.1069100000000001</v>
          </cell>
          <cell r="CK28">
            <v>2.0446400000000002</v>
          </cell>
          <cell r="CL28">
            <v>1.0065900000000001</v>
          </cell>
          <cell r="CM28">
            <v>2.4130600000000002</v>
          </cell>
          <cell r="CN28">
            <v>1.6432</v>
          </cell>
          <cell r="CO28">
            <v>2.3017799999999999</v>
          </cell>
          <cell r="CP28">
            <v>1.97</v>
          </cell>
          <cell r="CQ28">
            <v>8</v>
          </cell>
          <cell r="CR28">
            <v>0</v>
          </cell>
          <cell r="CS28">
            <v>1.96</v>
          </cell>
        </row>
        <row r="29">
          <cell r="B29" t="str">
            <v>Иркутск ДП5</v>
          </cell>
          <cell r="C29" t="str">
            <v>Иркутск ДП5</v>
          </cell>
          <cell r="D29">
            <v>53</v>
          </cell>
          <cell r="E29">
            <v>380053</v>
          </cell>
          <cell r="F29">
            <v>1.3</v>
          </cell>
          <cell r="G29">
            <v>39373368.019999996</v>
          </cell>
          <cell r="H29">
            <v>2701360.9542032732</v>
          </cell>
          <cell r="I29">
            <v>2726946.8672508462</v>
          </cell>
          <cell r="J29">
            <v>7114275.2556380471</v>
          </cell>
          <cell r="K29">
            <v>6872779.6678748112</v>
          </cell>
          <cell r="L29">
            <v>10170863.336450914</v>
          </cell>
          <cell r="M29">
            <v>9784497.3151676543</v>
          </cell>
          <cell r="N29">
            <v>2109.8783774212638</v>
          </cell>
          <cell r="O29">
            <v>534.745037036079</v>
          </cell>
          <cell r="P29">
            <v>0</v>
          </cell>
          <cell r="Q29">
            <v>0</v>
          </cell>
          <cell r="R29">
            <v>52310204.000000015</v>
          </cell>
          <cell r="S29">
            <v>3588942.2139408817</v>
          </cell>
          <cell r="T29">
            <v>3622934.8439430939</v>
          </cell>
          <cell r="U29">
            <v>9451799.7481328622</v>
          </cell>
          <cell r="V29">
            <v>9130956.3939504623</v>
          </cell>
          <cell r="W29">
            <v>13512685.420145271</v>
          </cell>
          <cell r="X29">
            <v>12999371.817363577</v>
          </cell>
          <cell r="Y29">
            <v>2803.1172817634747</v>
          </cell>
          <cell r="Z29">
            <v>710.44524210212205</v>
          </cell>
          <cell r="AA29">
            <v>0</v>
          </cell>
          <cell r="AB29">
            <v>0</v>
          </cell>
          <cell r="AC29">
            <v>48118611.410751671</v>
          </cell>
          <cell r="AD29">
            <v>48118611.410751663</v>
          </cell>
          <cell r="AE29">
            <v>3301361.9248792073</v>
          </cell>
          <cell r="AF29">
            <v>3332630.7410724284</v>
          </cell>
          <cell r="AG29">
            <v>8694431.3811631408</v>
          </cell>
          <cell r="AH29">
            <v>8399297.0573966894</v>
          </cell>
          <cell r="AI29">
            <v>12429920.151863676</v>
          </cell>
          <cell r="AJ29">
            <v>11957738.132001827</v>
          </cell>
          <cell r="AK29">
            <v>2578.5047831191619</v>
          </cell>
          <cell r="AL29">
            <v>653.51759158364962</v>
          </cell>
          <cell r="AM29">
            <v>0</v>
          </cell>
          <cell r="AN29">
            <v>0</v>
          </cell>
          <cell r="AO29">
            <v>37014316.469808973</v>
          </cell>
          <cell r="AP29">
            <v>2539509.1729840054</v>
          </cell>
          <cell r="AQ29">
            <v>2563562.1085172524</v>
          </cell>
          <cell r="AR29">
            <v>6688024.1393562621</v>
          </cell>
          <cell r="AS29">
            <v>6460997.7364589917</v>
          </cell>
          <cell r="AT29">
            <v>9561477.039895134</v>
          </cell>
          <cell r="AU29">
            <v>9198260.101539867</v>
          </cell>
          <cell r="AV29">
            <v>1983.4652177839705</v>
          </cell>
          <cell r="AW29">
            <v>502.70583967973045</v>
          </cell>
          <cell r="AX29">
            <v>0</v>
          </cell>
          <cell r="AY29">
            <v>0</v>
          </cell>
          <cell r="AZ29">
            <v>9958</v>
          </cell>
          <cell r="BA29">
            <v>305</v>
          </cell>
          <cell r="BB29">
            <v>271</v>
          </cell>
          <cell r="BC29">
            <v>1324</v>
          </cell>
          <cell r="BD29">
            <v>1269</v>
          </cell>
          <cell r="BE29">
            <v>3457</v>
          </cell>
          <cell r="BF29">
            <v>3322</v>
          </cell>
          <cell r="BG29">
            <v>5</v>
          </cell>
          <cell r="BH29">
            <v>5</v>
          </cell>
          <cell r="BI29">
            <v>0</v>
          </cell>
          <cell r="BJ29">
            <v>0</v>
          </cell>
          <cell r="BK29">
            <v>309.75</v>
          </cell>
          <cell r="BL29">
            <v>693.85</v>
          </cell>
          <cell r="BM29">
            <v>788.3</v>
          </cell>
          <cell r="BN29">
            <v>420.95</v>
          </cell>
          <cell r="BO29">
            <v>424.28</v>
          </cell>
          <cell r="BP29">
            <v>230.49</v>
          </cell>
          <cell r="BQ29">
            <v>230.74</v>
          </cell>
          <cell r="BR29">
            <v>33.06</v>
          </cell>
          <cell r="BS29">
            <v>8.3800000000000008</v>
          </cell>
          <cell r="BV29">
            <v>3.4339</v>
          </cell>
          <cell r="BW29">
            <v>3.9013</v>
          </cell>
          <cell r="BX29">
            <v>2.0832999999999999</v>
          </cell>
          <cell r="BY29">
            <v>2.0998000000000001</v>
          </cell>
          <cell r="BZ29">
            <v>1.1407</v>
          </cell>
          <cell r="CA29">
            <v>1.1418999999999999</v>
          </cell>
          <cell r="CB29">
            <v>0.1636</v>
          </cell>
          <cell r="CC29">
            <v>4.1500000000000002E-2</v>
          </cell>
          <cell r="CD29">
            <v>0</v>
          </cell>
          <cell r="CE29">
            <v>0</v>
          </cell>
          <cell r="CF29">
            <v>4.4640700000000004</v>
          </cell>
          <cell r="CG29">
            <v>5.0716900000000003</v>
          </cell>
          <cell r="CH29">
            <v>2.7082899999999999</v>
          </cell>
          <cell r="CI29">
            <v>2.7297400000000001</v>
          </cell>
          <cell r="CJ29">
            <v>1.4829100000000002</v>
          </cell>
          <cell r="CK29">
            <v>1.48447</v>
          </cell>
          <cell r="CL29">
            <v>0.21268000000000001</v>
          </cell>
          <cell r="CM29">
            <v>5.3950000000000005E-2</v>
          </cell>
          <cell r="CN29">
            <v>0</v>
          </cell>
          <cell r="CO29">
            <v>0</v>
          </cell>
          <cell r="CP29">
            <v>1.94</v>
          </cell>
          <cell r="CQ29">
            <v>8</v>
          </cell>
          <cell r="CR29">
            <v>0</v>
          </cell>
          <cell r="CS29">
            <v>1.97</v>
          </cell>
        </row>
        <row r="30">
          <cell r="B30" t="str">
            <v>Усть-Илимск ГП2</v>
          </cell>
          <cell r="C30" t="str">
            <v>Усть-Илимск ГП2</v>
          </cell>
          <cell r="D30">
            <v>181</v>
          </cell>
          <cell r="E30">
            <v>380181</v>
          </cell>
          <cell r="F30">
            <v>1.5563</v>
          </cell>
          <cell r="G30">
            <v>129937079.66999997</v>
          </cell>
          <cell r="H30">
            <v>18563.569937655309</v>
          </cell>
          <cell r="I30">
            <v>36614.217617381459</v>
          </cell>
          <cell r="J30">
            <v>177135.59387614488</v>
          </cell>
          <cell r="K30">
            <v>142559.01262587923</v>
          </cell>
          <cell r="L30">
            <v>686202.1519554595</v>
          </cell>
          <cell r="M30">
            <v>515762.65276159527</v>
          </cell>
          <cell r="N30">
            <v>29228490.176399667</v>
          </cell>
          <cell r="O30">
            <v>35671296.11874938</v>
          </cell>
          <cell r="P30">
            <v>17299536.2699796</v>
          </cell>
          <cell r="Q30">
            <v>46160919.906097218</v>
          </cell>
          <cell r="R30">
            <v>213490447</v>
          </cell>
          <cell r="S30">
            <v>30500.491884002295</v>
          </cell>
          <cell r="T30">
            <v>60158.237398764562</v>
          </cell>
          <cell r="U30">
            <v>291038.99527580204</v>
          </cell>
          <cell r="V30">
            <v>234228.65441237451</v>
          </cell>
          <cell r="W30">
            <v>1127450.3361580207</v>
          </cell>
          <cell r="X30">
            <v>847413.22156558512</v>
          </cell>
          <cell r="Y30">
            <v>48023269.791366361</v>
          </cell>
          <cell r="Z30">
            <v>58608989.618684202</v>
          </cell>
          <cell r="AA30">
            <v>28423647.357247535</v>
          </cell>
          <cell r="AB30">
            <v>75843750.296007365</v>
          </cell>
          <cell r="AC30">
            <v>234025343.70675865</v>
          </cell>
          <cell r="AD30">
            <v>234025343.70675868</v>
          </cell>
          <cell r="AE30">
            <v>33434.227136068715</v>
          </cell>
          <cell r="AF30">
            <v>65944.647087832738</v>
          </cell>
          <cell r="AG30">
            <v>319033.01463174733</v>
          </cell>
          <cell r="AH30">
            <v>256758.28649526194</v>
          </cell>
          <cell r="AI30">
            <v>1235895.826437992</v>
          </cell>
          <cell r="AJ30">
            <v>928922.92477394862</v>
          </cell>
          <cell r="AK30">
            <v>52642459.542215079</v>
          </cell>
          <cell r="AL30">
            <v>64246382.601927005</v>
          </cell>
          <cell r="AM30">
            <v>31157618.2243862</v>
          </cell>
          <cell r="AN30">
            <v>83138894.411667526</v>
          </cell>
          <cell r="AO30">
            <v>150372899.63808948</v>
          </cell>
          <cell r="AP30">
            <v>21483.150508300914</v>
          </cell>
          <cell r="AQ30">
            <v>42372.709045706317</v>
          </cell>
          <cell r="AR30">
            <v>204994.54772970977</v>
          </cell>
          <cell r="AS30">
            <v>164979.94377386232</v>
          </cell>
          <cell r="AT30">
            <v>794124.41459743748</v>
          </cell>
          <cell r="AU30">
            <v>596879.08807681594</v>
          </cell>
          <cell r="AV30">
            <v>33825393.267503105</v>
          </cell>
          <cell r="AW30">
            <v>41281489.816826448</v>
          </cell>
          <cell r="AX30">
            <v>20020316.278600655</v>
          </cell>
          <cell r="AY30">
            <v>53420866.421427444</v>
          </cell>
          <cell r="AZ30">
            <v>51708</v>
          </cell>
          <cell r="BA30">
            <v>4</v>
          </cell>
          <cell r="BB30">
            <v>6</v>
          </cell>
          <cell r="BC30">
            <v>35</v>
          </cell>
          <cell r="BD30">
            <v>22</v>
          </cell>
          <cell r="BE30">
            <v>122</v>
          </cell>
          <cell r="BF30">
            <v>97</v>
          </cell>
          <cell r="BG30">
            <v>17940</v>
          </cell>
          <cell r="BH30">
            <v>15788</v>
          </cell>
          <cell r="BI30">
            <v>5528</v>
          </cell>
          <cell r="BJ30">
            <v>12166</v>
          </cell>
          <cell r="BK30">
            <v>242.34</v>
          </cell>
          <cell r="BL30">
            <v>447.57</v>
          </cell>
          <cell r="BM30">
            <v>588.51</v>
          </cell>
          <cell r="BN30">
            <v>488.08</v>
          </cell>
          <cell r="BO30">
            <v>624.91999999999996</v>
          </cell>
          <cell r="BP30">
            <v>542.42999999999995</v>
          </cell>
          <cell r="BQ30">
            <v>512.78</v>
          </cell>
          <cell r="BR30">
            <v>157.12</v>
          </cell>
          <cell r="BS30">
            <v>217.89</v>
          </cell>
          <cell r="BT30">
            <v>301.8</v>
          </cell>
          <cell r="BU30">
            <v>365.92</v>
          </cell>
          <cell r="BV30">
            <v>2.2149999999999999</v>
          </cell>
          <cell r="BW30">
            <v>2.9125999999999999</v>
          </cell>
          <cell r="BX30">
            <v>2.4155000000000002</v>
          </cell>
          <cell r="BY30">
            <v>3.0926999999999998</v>
          </cell>
          <cell r="BZ30">
            <v>2.6844999999999999</v>
          </cell>
          <cell r="CA30">
            <v>2.5377999999999998</v>
          </cell>
          <cell r="CB30">
            <v>0.77759999999999996</v>
          </cell>
          <cell r="CC30">
            <v>1.0783</v>
          </cell>
          <cell r="CD30">
            <v>1.4936</v>
          </cell>
          <cell r="CE30">
            <v>1.8109</v>
          </cell>
          <cell r="CF30">
            <v>3.4472044999999998</v>
          </cell>
          <cell r="CG30">
            <v>4.5328793799999998</v>
          </cell>
          <cell r="CH30">
            <v>3.7592426500000005</v>
          </cell>
          <cell r="CI30">
            <v>4.8131690099999993</v>
          </cell>
          <cell r="CJ30">
            <v>4.1778873499999998</v>
          </cell>
          <cell r="CK30">
            <v>3.9495781399999998</v>
          </cell>
          <cell r="CL30">
            <v>1.21017888</v>
          </cell>
          <cell r="CM30">
            <v>1.6781582900000001</v>
          </cell>
          <cell r="CN30">
            <v>2.3244896800000001</v>
          </cell>
          <cell r="CO30">
            <v>2.8183036700000001</v>
          </cell>
          <cell r="CP30">
            <v>1.88</v>
          </cell>
          <cell r="CQ30">
            <v>9</v>
          </cell>
          <cell r="CR30">
            <v>1</v>
          </cell>
          <cell r="CS30">
            <v>1.87</v>
          </cell>
          <cell r="CT30">
            <v>1.87</v>
          </cell>
        </row>
        <row r="31">
          <cell r="B31" t="str">
            <v>Боханская РБ</v>
          </cell>
          <cell r="C31" t="str">
            <v>Боханская ЦРБ</v>
          </cell>
          <cell r="D31">
            <v>247</v>
          </cell>
          <cell r="E31">
            <v>380247</v>
          </cell>
          <cell r="F31">
            <v>1.3</v>
          </cell>
          <cell r="G31">
            <v>61427411.320000008</v>
          </cell>
          <cell r="H31">
            <v>2040061.3870145187</v>
          </cell>
          <cell r="I31">
            <v>1460298.1373645514</v>
          </cell>
          <cell r="J31">
            <v>4634724.698103196</v>
          </cell>
          <cell r="K31">
            <v>4438497.8430651724</v>
          </cell>
          <cell r="L31">
            <v>9118320.7408546209</v>
          </cell>
          <cell r="M31">
            <v>9557883.0641437694</v>
          </cell>
          <cell r="N31">
            <v>6207615.8318628278</v>
          </cell>
          <cell r="O31">
            <v>12494316.674796436</v>
          </cell>
          <cell r="P31">
            <v>2863829.1495477092</v>
          </cell>
          <cell r="Q31">
            <v>8611863.7932472043</v>
          </cell>
          <cell r="R31">
            <v>74784382</v>
          </cell>
          <cell r="S31">
            <v>2483658.7899687449</v>
          </cell>
          <cell r="T31">
            <v>1777829.9848849804</v>
          </cell>
          <cell r="U31">
            <v>5642513.9011992477</v>
          </cell>
          <cell r="V31">
            <v>5403618.8579200227</v>
          </cell>
          <cell r="W31">
            <v>11101037.254040595</v>
          </cell>
          <cell r="X31">
            <v>11636179.399725648</v>
          </cell>
          <cell r="Y31">
            <v>7557419.4598711515</v>
          </cell>
          <cell r="Z31">
            <v>15211120.425853334</v>
          </cell>
          <cell r="AA31">
            <v>3486549.221272165</v>
          </cell>
          <cell r="AB31">
            <v>10484454.70526411</v>
          </cell>
          <cell r="AC31">
            <v>99758556.302200019</v>
          </cell>
          <cell r="AD31">
            <v>99758556.302200004</v>
          </cell>
          <cell r="AE31">
            <v>3313074.3158986191</v>
          </cell>
          <cell r="AF31">
            <v>2371534.6426595827</v>
          </cell>
          <cell r="AG31">
            <v>7526826.1319419807</v>
          </cell>
          <cell r="AH31">
            <v>7208152.3127842965</v>
          </cell>
          <cell r="AI31">
            <v>14808218.244285665</v>
          </cell>
          <cell r="AJ31">
            <v>15522070.608138891</v>
          </cell>
          <cell r="AK31">
            <v>10081212.607826302</v>
          </cell>
          <cell r="AL31">
            <v>20290859.840521708</v>
          </cell>
          <cell r="AM31">
            <v>4650879.0671115117</v>
          </cell>
          <cell r="AN31">
            <v>13985728.531031461</v>
          </cell>
          <cell r="AO31">
            <v>76737351.00169231</v>
          </cell>
          <cell r="AP31">
            <v>2548518.7045373991</v>
          </cell>
          <cell r="AQ31">
            <v>1824257.4174304481</v>
          </cell>
          <cell r="AR31">
            <v>5789866.2553399848</v>
          </cell>
          <cell r="AS31">
            <v>5544732.5482956124</v>
          </cell>
          <cell r="AT31">
            <v>11390937.110988973</v>
          </cell>
          <cell r="AU31">
            <v>11940054.313952992</v>
          </cell>
          <cell r="AV31">
            <v>7754778.9290971551</v>
          </cell>
          <cell r="AW31">
            <v>15608353.723478237</v>
          </cell>
          <cell r="AX31">
            <v>3577599.2823934704</v>
          </cell>
          <cell r="AY31">
            <v>10758252.716178047</v>
          </cell>
          <cell r="AZ31">
            <v>22043</v>
          </cell>
          <cell r="BA31">
            <v>174</v>
          </cell>
          <cell r="BB31">
            <v>173</v>
          </cell>
          <cell r="BC31">
            <v>833</v>
          </cell>
          <cell r="BD31">
            <v>715</v>
          </cell>
          <cell r="BE31">
            <v>2336</v>
          </cell>
          <cell r="BF31">
            <v>2295</v>
          </cell>
          <cell r="BG31">
            <v>5953</v>
          </cell>
          <cell r="BH31">
            <v>5113</v>
          </cell>
          <cell r="BI31">
            <v>1395</v>
          </cell>
          <cell r="BJ31">
            <v>3056</v>
          </cell>
          <cell r="BK31">
            <v>290.10000000000002</v>
          </cell>
          <cell r="BL31">
            <v>1220.55</v>
          </cell>
          <cell r="BM31">
            <v>878.74</v>
          </cell>
          <cell r="BN31">
            <v>579.22</v>
          </cell>
          <cell r="BO31">
            <v>646.24</v>
          </cell>
          <cell r="BP31">
            <v>406.35</v>
          </cell>
          <cell r="BQ31">
            <v>433.55</v>
          </cell>
          <cell r="BR31">
            <v>108.56</v>
          </cell>
          <cell r="BS31">
            <v>254.39</v>
          </cell>
          <cell r="BT31">
            <v>213.72</v>
          </cell>
          <cell r="BU31">
            <v>293.36</v>
          </cell>
          <cell r="BV31">
            <v>6.0404999999999998</v>
          </cell>
          <cell r="BW31">
            <v>4.3489000000000004</v>
          </cell>
          <cell r="BX31">
            <v>2.8666</v>
          </cell>
          <cell r="BY31">
            <v>3.1983000000000001</v>
          </cell>
          <cell r="BZ31">
            <v>2.0110000000000001</v>
          </cell>
          <cell r="CA31">
            <v>2.1456</v>
          </cell>
          <cell r="CB31">
            <v>0.5373</v>
          </cell>
          <cell r="CC31">
            <v>1.2589999999999999</v>
          </cell>
          <cell r="CD31">
            <v>1.0577000000000001</v>
          </cell>
          <cell r="CE31">
            <v>1.4518</v>
          </cell>
          <cell r="CF31">
            <v>7.8526499999999997</v>
          </cell>
          <cell r="CG31">
            <v>5.6535700000000011</v>
          </cell>
          <cell r="CH31">
            <v>3.7265800000000002</v>
          </cell>
          <cell r="CI31">
            <v>4.1577900000000003</v>
          </cell>
          <cell r="CJ31">
            <v>2.6143000000000001</v>
          </cell>
          <cell r="CK31">
            <v>2.7892800000000002</v>
          </cell>
          <cell r="CL31">
            <v>0.69849000000000006</v>
          </cell>
          <cell r="CM31">
            <v>1.6366999999999998</v>
          </cell>
          <cell r="CN31">
            <v>1.3750100000000001</v>
          </cell>
          <cell r="CO31">
            <v>1.88734</v>
          </cell>
          <cell r="CP31">
            <v>1.88</v>
          </cell>
          <cell r="CQ31">
            <v>9</v>
          </cell>
          <cell r="CR31">
            <v>0</v>
          </cell>
          <cell r="CS31">
            <v>1.87</v>
          </cell>
        </row>
        <row r="32">
          <cell r="B32" t="str">
            <v>Бодайбо РБ</v>
          </cell>
          <cell r="C32" t="str">
            <v>Бодайбо ЦРБ</v>
          </cell>
          <cell r="D32">
            <v>115</v>
          </cell>
          <cell r="E32">
            <v>380115</v>
          </cell>
          <cell r="F32">
            <v>1.9679</v>
          </cell>
          <cell r="G32">
            <v>77756529.790000007</v>
          </cell>
          <cell r="H32">
            <v>1841621.057516736</v>
          </cell>
          <cell r="I32">
            <v>1496419.392480541</v>
          </cell>
          <cell r="J32">
            <v>8243304.3668713449</v>
          </cell>
          <cell r="K32">
            <v>7067958.1071305592</v>
          </cell>
          <cell r="L32">
            <v>11673619.778154477</v>
          </cell>
          <cell r="M32">
            <v>10733112.418172643</v>
          </cell>
          <cell r="N32">
            <v>9222421.5042383354</v>
          </cell>
          <cell r="O32">
            <v>12743124.364092773</v>
          </cell>
          <cell r="P32">
            <v>3762314.801594574</v>
          </cell>
          <cell r="Q32">
            <v>10972633.999748027</v>
          </cell>
          <cell r="R32">
            <v>94832070</v>
          </cell>
          <cell r="S32">
            <v>2246045.9270953932</v>
          </cell>
          <cell r="T32">
            <v>1825037.0606858346</v>
          </cell>
          <cell r="U32">
            <v>10053555.873206992</v>
          </cell>
          <cell r="V32">
            <v>8620100.4569351748</v>
          </cell>
          <cell r="W32">
            <v>14237177.648554239</v>
          </cell>
          <cell r="X32">
            <v>13090132.377395764</v>
          </cell>
          <cell r="Y32">
            <v>11247689.731286231</v>
          </cell>
          <cell r="Z32">
            <v>15541548.278685743</v>
          </cell>
          <cell r="AA32">
            <v>4588529.1124802483</v>
          </cell>
          <cell r="AB32">
            <v>13382253.533674382</v>
          </cell>
          <cell r="AC32">
            <v>91038831.087978154</v>
          </cell>
          <cell r="AD32">
            <v>91038831.087978154</v>
          </cell>
          <cell r="AE32">
            <v>2156205.1294744359</v>
          </cell>
          <cell r="AF32">
            <v>1752036.4228797054</v>
          </cell>
          <cell r="AG32">
            <v>9651418.2910321578</v>
          </cell>
          <cell r="AH32">
            <v>8275300.4280126402</v>
          </cell>
          <cell r="AI32">
            <v>13667697.13153227</v>
          </cell>
          <cell r="AJ32">
            <v>12566533.140371256</v>
          </cell>
          <cell r="AK32">
            <v>10797787.347429551</v>
          </cell>
          <cell r="AL32">
            <v>14919893.540117061</v>
          </cell>
          <cell r="AM32">
            <v>4404990.0715376101</v>
          </cell>
          <cell r="AN32">
            <v>12846969.585591465</v>
          </cell>
          <cell r="AO32">
            <v>46261919.349549338</v>
          </cell>
          <cell r="AP32">
            <v>1095688.3629627705</v>
          </cell>
          <cell r="AQ32">
            <v>890307.64920966793</v>
          </cell>
          <cell r="AR32">
            <v>4904425.1694863345</v>
          </cell>
          <cell r="AS32">
            <v>4205142.755227725</v>
          </cell>
          <cell r="AT32">
            <v>6945320.9672911586</v>
          </cell>
          <cell r="AU32">
            <v>6385757.9858586593</v>
          </cell>
          <cell r="AV32">
            <v>5486959.3716294281</v>
          </cell>
          <cell r="AW32">
            <v>7581631.9630657351</v>
          </cell>
          <cell r="AX32">
            <v>2238421.70411993</v>
          </cell>
          <cell r="AY32">
            <v>6528263.4206979349</v>
          </cell>
          <cell r="AZ32">
            <v>21061</v>
          </cell>
          <cell r="BA32">
            <v>111</v>
          </cell>
          <cell r="BB32">
            <v>103</v>
          </cell>
          <cell r="BC32">
            <v>505</v>
          </cell>
          <cell r="BD32">
            <v>428</v>
          </cell>
          <cell r="BE32">
            <v>1753</v>
          </cell>
          <cell r="BF32">
            <v>1648</v>
          </cell>
          <cell r="BG32">
            <v>6694</v>
          </cell>
          <cell r="BH32">
            <v>5171</v>
          </cell>
          <cell r="BI32">
            <v>1503</v>
          </cell>
          <cell r="BJ32">
            <v>3145</v>
          </cell>
          <cell r="BK32">
            <v>183.05</v>
          </cell>
          <cell r="BL32">
            <v>822.59</v>
          </cell>
          <cell r="BM32">
            <v>720.31</v>
          </cell>
          <cell r="BN32">
            <v>809.31</v>
          </cell>
          <cell r="BO32">
            <v>818.76</v>
          </cell>
          <cell r="BP32">
            <v>330.16</v>
          </cell>
          <cell r="BQ32">
            <v>322.89999999999998</v>
          </cell>
          <cell r="BR32">
            <v>68.31</v>
          </cell>
          <cell r="BS32">
            <v>122.18</v>
          </cell>
          <cell r="BT32">
            <v>124.11</v>
          </cell>
          <cell r="BU32">
            <v>172.98</v>
          </cell>
          <cell r="BV32">
            <v>4.0709999999999997</v>
          </cell>
          <cell r="BW32">
            <v>3.5648</v>
          </cell>
          <cell r="BX32">
            <v>4.0053000000000001</v>
          </cell>
          <cell r="BY32">
            <v>4.0521000000000003</v>
          </cell>
          <cell r="BZ32">
            <v>1.6339999999999999</v>
          </cell>
          <cell r="CA32">
            <v>1.5980000000000001</v>
          </cell>
          <cell r="CB32">
            <v>0.33810000000000001</v>
          </cell>
          <cell r="CC32">
            <v>0.60470000000000002</v>
          </cell>
          <cell r="CD32">
            <v>0.61419999999999997</v>
          </cell>
          <cell r="CE32">
            <v>0.85609999999999997</v>
          </cell>
          <cell r="CF32">
            <v>8.0113208999999994</v>
          </cell>
          <cell r="CG32">
            <v>7.0151699199999999</v>
          </cell>
          <cell r="CH32">
            <v>7.8820298700000002</v>
          </cell>
          <cell r="CI32">
            <v>7.9741275900000002</v>
          </cell>
          <cell r="CJ32">
            <v>3.2155486</v>
          </cell>
          <cell r="CK32">
            <v>3.1447042000000001</v>
          </cell>
          <cell r="CL32">
            <v>0.66534698999999997</v>
          </cell>
          <cell r="CM32">
            <v>1.1899891300000001</v>
          </cell>
          <cell r="CN32">
            <v>1.2086841799999999</v>
          </cell>
          <cell r="CO32">
            <v>1.68471919</v>
          </cell>
          <cell r="CP32">
            <v>1.78</v>
          </cell>
          <cell r="CQ32">
            <v>10</v>
          </cell>
          <cell r="CR32">
            <v>1</v>
          </cell>
          <cell r="CS32">
            <v>1.78</v>
          </cell>
          <cell r="CT32">
            <v>1.77</v>
          </cell>
        </row>
        <row r="33">
          <cell r="B33" t="str">
            <v>Братск РБ</v>
          </cell>
          <cell r="C33" t="str">
            <v>Братск РБ</v>
          </cell>
          <cell r="D33">
            <v>117</v>
          </cell>
          <cell r="E33">
            <v>380117</v>
          </cell>
          <cell r="F33">
            <v>1.5608</v>
          </cell>
          <cell r="G33">
            <v>188952550.44999999</v>
          </cell>
          <cell r="H33">
            <v>5540957.579639487</v>
          </cell>
          <cell r="I33">
            <v>5172410.1100183446</v>
          </cell>
          <cell r="J33">
            <v>11152102.571827751</v>
          </cell>
          <cell r="K33">
            <v>9520858.6909069344</v>
          </cell>
          <cell r="L33">
            <v>29556420.093964599</v>
          </cell>
          <cell r="M33">
            <v>27628507.354443748</v>
          </cell>
          <cell r="N33">
            <v>19321292.291297976</v>
          </cell>
          <cell r="O33">
            <v>38731530.383263491</v>
          </cell>
          <cell r="P33">
            <v>10114300.770038044</v>
          </cell>
          <cell r="Q33">
            <v>32214170.604599617</v>
          </cell>
          <cell r="R33">
            <v>199679722</v>
          </cell>
          <cell r="S33">
            <v>5855527.5728283012</v>
          </cell>
          <cell r="T33">
            <v>5466057.009438226</v>
          </cell>
          <cell r="U33">
            <v>11785227.222150207</v>
          </cell>
          <cell r="V33">
            <v>10061374.731772406</v>
          </cell>
          <cell r="W33">
            <v>31234390.505037319</v>
          </cell>
          <cell r="X33">
            <v>29197026.738573369</v>
          </cell>
          <cell r="Y33">
            <v>20418196.336693708</v>
          </cell>
          <cell r="Z33">
            <v>40930388.084976532</v>
          </cell>
          <cell r="AA33">
            <v>10688507.570687743</v>
          </cell>
          <cell r="AB33">
            <v>34043026.227842189</v>
          </cell>
          <cell r="AC33">
            <v>206182052.41082591</v>
          </cell>
          <cell r="AD33">
            <v>206182052.41082594</v>
          </cell>
          <cell r="AE33">
            <v>6046205.7980725812</v>
          </cell>
          <cell r="AF33">
            <v>5644052.5933852941</v>
          </cell>
          <cell r="AG33">
            <v>12168998.997258551</v>
          </cell>
          <cell r="AH33">
            <v>10389011.320194334</v>
          </cell>
          <cell r="AI33">
            <v>32251500.931726094</v>
          </cell>
          <cell r="AJ33">
            <v>30147792.860272612</v>
          </cell>
          <cell r="AK33">
            <v>21083090.38624721</v>
          </cell>
          <cell r="AL33">
            <v>42263237.031810753</v>
          </cell>
          <cell r="AM33">
            <v>11036565.987071285</v>
          </cell>
          <cell r="AN33">
            <v>35151596.504787199</v>
          </cell>
          <cell r="AO33">
            <v>132100238.60252815</v>
          </cell>
          <cell r="AP33">
            <v>3873786.3903591628</v>
          </cell>
          <cell r="AQ33">
            <v>3616128.0070382459</v>
          </cell>
          <cell r="AR33">
            <v>7796642.104855556</v>
          </cell>
          <cell r="AS33">
            <v>6656209.2005345551</v>
          </cell>
          <cell r="AT33">
            <v>20663442.421659466</v>
          </cell>
          <cell r="AU33">
            <v>19315602.806427866</v>
          </cell>
          <cell r="AV33">
            <v>13507874.414561257</v>
          </cell>
          <cell r="AW33">
            <v>27077932.490908992</v>
          </cell>
          <cell r="AX33">
            <v>7071095.5837207111</v>
          </cell>
          <cell r="AY33">
            <v>22521525.182462327</v>
          </cell>
          <cell r="AZ33">
            <v>48306</v>
          </cell>
          <cell r="BA33">
            <v>223</v>
          </cell>
          <cell r="BB33">
            <v>228</v>
          </cell>
          <cell r="BC33">
            <v>1262</v>
          </cell>
          <cell r="BD33">
            <v>1095</v>
          </cell>
          <cell r="BE33">
            <v>4485</v>
          </cell>
          <cell r="BF33">
            <v>4093</v>
          </cell>
          <cell r="BG33">
            <v>13783</v>
          </cell>
          <cell r="BH33">
            <v>11535</v>
          </cell>
          <cell r="BI33">
            <v>3569</v>
          </cell>
          <cell r="BJ33">
            <v>8033</v>
          </cell>
          <cell r="BK33">
            <v>227.89</v>
          </cell>
          <cell r="BL33">
            <v>1447.6</v>
          </cell>
          <cell r="BM33">
            <v>1321.68</v>
          </cell>
          <cell r="BN33">
            <v>514.83000000000004</v>
          </cell>
          <cell r="BO33">
            <v>506.56</v>
          </cell>
          <cell r="BP33">
            <v>383.94</v>
          </cell>
          <cell r="BQ33">
            <v>393.26</v>
          </cell>
          <cell r="BR33">
            <v>81.67</v>
          </cell>
          <cell r="BS33">
            <v>195.62</v>
          </cell>
          <cell r="BT33">
            <v>165.1</v>
          </cell>
          <cell r="BU33">
            <v>233.64</v>
          </cell>
          <cell r="BV33">
            <v>7.1642000000000001</v>
          </cell>
          <cell r="BW33">
            <v>6.5410000000000004</v>
          </cell>
          <cell r="BX33">
            <v>2.5478999999999998</v>
          </cell>
          <cell r="BY33">
            <v>2.5070000000000001</v>
          </cell>
          <cell r="BZ33">
            <v>1.9000999999999999</v>
          </cell>
          <cell r="CA33">
            <v>1.9462999999999999</v>
          </cell>
          <cell r="CB33">
            <v>0.4042</v>
          </cell>
          <cell r="CC33">
            <v>0.96809999999999996</v>
          </cell>
          <cell r="CD33">
            <v>0.81710000000000005</v>
          </cell>
          <cell r="CE33">
            <v>1.1563000000000001</v>
          </cell>
          <cell r="CF33">
            <v>11.18188336</v>
          </cell>
          <cell r="CG33">
            <v>10.2091928</v>
          </cell>
          <cell r="CH33">
            <v>3.9767623199999997</v>
          </cell>
          <cell r="CI33">
            <v>3.9129255999999999</v>
          </cell>
          <cell r="CJ33">
            <v>2.9656760799999997</v>
          </cell>
          <cell r="CK33">
            <v>3.0377850399999997</v>
          </cell>
          <cell r="CL33">
            <v>0.63087536</v>
          </cell>
          <cell r="CM33">
            <v>1.5110104799999999</v>
          </cell>
          <cell r="CN33">
            <v>1.27532968</v>
          </cell>
          <cell r="CO33">
            <v>1.80475304</v>
          </cell>
          <cell r="CP33">
            <v>1.77</v>
          </cell>
          <cell r="CQ33">
            <v>10</v>
          </cell>
          <cell r="CR33">
            <v>0</v>
          </cell>
          <cell r="CS33">
            <v>1.76</v>
          </cell>
        </row>
        <row r="34">
          <cell r="B34" t="str">
            <v>Усть-Кут РБ</v>
          </cell>
          <cell r="C34" t="str">
            <v>Усть-Кут ЦРБ</v>
          </cell>
          <cell r="D34">
            <v>182</v>
          </cell>
          <cell r="E34">
            <v>380182</v>
          </cell>
          <cell r="F34">
            <v>1.5817000000000001</v>
          </cell>
          <cell r="G34">
            <v>167533461.55000001</v>
          </cell>
          <cell r="H34">
            <v>5087649.2587854834</v>
          </cell>
          <cell r="I34">
            <v>4447633.8580722352</v>
          </cell>
          <cell r="J34">
            <v>15019353.023677561</v>
          </cell>
          <cell r="K34">
            <v>12929051.474700904</v>
          </cell>
          <cell r="L34">
            <v>24435440.534423891</v>
          </cell>
          <cell r="M34">
            <v>21675086.789863523</v>
          </cell>
          <cell r="N34">
            <v>14631151.239311136</v>
          </cell>
          <cell r="O34">
            <v>31975274.293458499</v>
          </cell>
          <cell r="P34">
            <v>9174516.3571337014</v>
          </cell>
          <cell r="Q34">
            <v>28158304.720573075</v>
          </cell>
          <cell r="R34">
            <v>198124988</v>
          </cell>
          <cell r="S34">
            <v>6016651.4737967746</v>
          </cell>
          <cell r="T34">
            <v>5259769.5803949395</v>
          </cell>
          <cell r="U34">
            <v>17761879.388469428</v>
          </cell>
          <cell r="V34">
            <v>15289889.820082324</v>
          </cell>
          <cell r="W34">
            <v>28897339.778373644</v>
          </cell>
          <cell r="X34">
            <v>25632946.817964613</v>
          </cell>
          <cell r="Y34">
            <v>17302792.15205951</v>
          </cell>
          <cell r="Z34">
            <v>37813943.418088309</v>
          </cell>
          <cell r="AA34">
            <v>10849778.464228947</v>
          </cell>
          <cell r="AB34">
            <v>33299997.106541511</v>
          </cell>
          <cell r="AC34">
            <v>190526011.69292364</v>
          </cell>
          <cell r="AD34">
            <v>190526011.69292364</v>
          </cell>
          <cell r="AE34">
            <v>5785886.0743443957</v>
          </cell>
          <cell r="AF34">
            <v>5058033.9748785766</v>
          </cell>
          <cell r="AG34">
            <v>17080632.151537724</v>
          </cell>
          <cell r="AH34">
            <v>14703454.400433928</v>
          </cell>
          <cell r="AI34">
            <v>27788998.00619195</v>
          </cell>
          <cell r="AJ34">
            <v>24649809.06478902</v>
          </cell>
          <cell r="AK34">
            <v>16639152.956736168</v>
          </cell>
          <cell r="AL34">
            <v>36363610.156182043</v>
          </cell>
          <cell r="AM34">
            <v>10433641.104075752</v>
          </cell>
          <cell r="AN34">
            <v>32022793.80375408</v>
          </cell>
          <cell r="AO34">
            <v>120456478.27838632</v>
          </cell>
          <cell r="AP34">
            <v>3658017.3701361795</v>
          </cell>
          <cell r="AQ34">
            <v>3197846.6048419904</v>
          </cell>
          <cell r="AR34">
            <v>10798907.600390544</v>
          </cell>
          <cell r="AS34">
            <v>9295981.792017404</v>
          </cell>
          <cell r="AT34">
            <v>17569069.991902351</v>
          </cell>
          <cell r="AU34">
            <v>15584376.977169512</v>
          </cell>
          <cell r="AV34">
            <v>10519790.704138691</v>
          </cell>
          <cell r="AW34">
            <v>22990206.838327143</v>
          </cell>
          <cell r="AX34">
            <v>6596472.8482491951</v>
          </cell>
          <cell r="AY34">
            <v>20245807.551213302</v>
          </cell>
          <cell r="AZ34">
            <v>48341</v>
          </cell>
          <cell r="BA34">
            <v>304</v>
          </cell>
          <cell r="BB34">
            <v>256</v>
          </cell>
          <cell r="BC34">
            <v>1373</v>
          </cell>
          <cell r="BD34">
            <v>1197</v>
          </cell>
          <cell r="BE34">
            <v>4820</v>
          </cell>
          <cell r="BF34">
            <v>4522</v>
          </cell>
          <cell r="BG34">
            <v>13225</v>
          </cell>
          <cell r="BH34">
            <v>11558</v>
          </cell>
          <cell r="BI34">
            <v>3383</v>
          </cell>
          <cell r="BJ34">
            <v>7703</v>
          </cell>
          <cell r="BK34">
            <v>207.65</v>
          </cell>
          <cell r="BL34">
            <v>1002.75</v>
          </cell>
          <cell r="BM34">
            <v>1040.97</v>
          </cell>
          <cell r="BN34">
            <v>655.43</v>
          </cell>
          <cell r="BO34">
            <v>647.16999999999996</v>
          </cell>
          <cell r="BP34">
            <v>303.75</v>
          </cell>
          <cell r="BQ34">
            <v>287.2</v>
          </cell>
          <cell r="BR34">
            <v>66.290000000000006</v>
          </cell>
          <cell r="BS34">
            <v>165.76</v>
          </cell>
          <cell r="BT34">
            <v>162.49</v>
          </cell>
          <cell r="BU34">
            <v>219.03</v>
          </cell>
          <cell r="BV34">
            <v>4.9626000000000001</v>
          </cell>
          <cell r="BW34">
            <v>5.1517999999999997</v>
          </cell>
          <cell r="BX34">
            <v>3.2437</v>
          </cell>
          <cell r="BY34">
            <v>3.2029000000000001</v>
          </cell>
          <cell r="BZ34">
            <v>1.5033000000000001</v>
          </cell>
          <cell r="CA34">
            <v>1.4214</v>
          </cell>
          <cell r="CB34">
            <v>0.3281</v>
          </cell>
          <cell r="CC34">
            <v>0.82040000000000002</v>
          </cell>
          <cell r="CD34">
            <v>0.80420000000000003</v>
          </cell>
          <cell r="CE34">
            <v>1.0840000000000001</v>
          </cell>
          <cell r="CF34">
            <v>7.8493444200000004</v>
          </cell>
          <cell r="CG34">
            <v>8.14860206</v>
          </cell>
          <cell r="CH34">
            <v>5.13056029</v>
          </cell>
          <cell r="CI34">
            <v>5.0660269300000005</v>
          </cell>
          <cell r="CJ34">
            <v>2.3777696100000001</v>
          </cell>
          <cell r="CK34">
            <v>2.24822838</v>
          </cell>
          <cell r="CL34">
            <v>0.51895577000000004</v>
          </cell>
          <cell r="CM34">
            <v>1.29762668</v>
          </cell>
          <cell r="CN34">
            <v>1.27200314</v>
          </cell>
          <cell r="CO34">
            <v>1.7145628000000002</v>
          </cell>
          <cell r="CP34">
            <v>1.64</v>
          </cell>
          <cell r="CQ34">
            <v>11</v>
          </cell>
          <cell r="CR34">
            <v>1</v>
          </cell>
          <cell r="CS34">
            <v>1.63</v>
          </cell>
          <cell r="CT34">
            <v>1.62</v>
          </cell>
        </row>
        <row r="35">
          <cell r="B35" t="str">
            <v>Иркутск ОГЦ</v>
          </cell>
          <cell r="C35" t="str">
            <v>Иркутск ОГЦ</v>
          </cell>
          <cell r="D35">
            <v>36</v>
          </cell>
          <cell r="E35">
            <v>380036</v>
          </cell>
          <cell r="F35">
            <v>1.3</v>
          </cell>
          <cell r="G35">
            <v>14077836.609999999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646.48613222724669</v>
          </cell>
          <cell r="M35">
            <v>635.67532734050337</v>
          </cell>
          <cell r="N35">
            <v>1095396.156505351</v>
          </cell>
          <cell r="O35">
            <v>2497812.6853112783</v>
          </cell>
          <cell r="P35">
            <v>2778577.9368639099</v>
          </cell>
          <cell r="Q35">
            <v>7704767.6698598927</v>
          </cell>
          <cell r="R35">
            <v>18398610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844.90582940907882</v>
          </cell>
          <cell r="X35">
            <v>830.77696938551549</v>
          </cell>
          <cell r="Y35">
            <v>1431595.4387995214</v>
          </cell>
          <cell r="Z35">
            <v>3264442.0249522235</v>
          </cell>
          <cell r="AA35">
            <v>3631379.822852178</v>
          </cell>
          <cell r="AB35">
            <v>10069517.030597283</v>
          </cell>
          <cell r="AC35">
            <v>19447361.642334476</v>
          </cell>
          <cell r="AD35">
            <v>19447361.642334476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893.0668794128967</v>
          </cell>
          <cell r="AJ35">
            <v>878.13265066017254</v>
          </cell>
          <cell r="AK35">
            <v>1513198.7809867596</v>
          </cell>
          <cell r="AL35">
            <v>3450520.6980136302</v>
          </cell>
          <cell r="AM35">
            <v>3838374.5661048749</v>
          </cell>
          <cell r="AN35">
            <v>10643496.397699138</v>
          </cell>
          <cell r="AO35">
            <v>14959508.955641905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686.9745226253051</v>
          </cell>
          <cell r="AU35">
            <v>675.48665435397891</v>
          </cell>
          <cell r="AV35">
            <v>1163999.0622975074</v>
          </cell>
          <cell r="AW35">
            <v>2654246.6907797153</v>
          </cell>
          <cell r="AX35">
            <v>2952595.8200806729</v>
          </cell>
          <cell r="AY35">
            <v>8187304.9213070292</v>
          </cell>
          <cell r="AZ35">
            <v>4935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901</v>
          </cell>
          <cell r="BH35">
            <v>1153</v>
          </cell>
          <cell r="BI35">
            <v>855</v>
          </cell>
          <cell r="BJ35">
            <v>2026</v>
          </cell>
          <cell r="BK35">
            <v>252.61</v>
          </cell>
          <cell r="BR35">
            <v>107.66</v>
          </cell>
          <cell r="BS35">
            <v>191.84</v>
          </cell>
          <cell r="BT35">
            <v>287.77999999999997</v>
          </cell>
          <cell r="BU35">
            <v>336.76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0.53280000000000005</v>
          </cell>
          <cell r="CC35">
            <v>0.94940000000000002</v>
          </cell>
          <cell r="CD35">
            <v>1.4241999999999999</v>
          </cell>
          <cell r="CE35">
            <v>1.6666000000000001</v>
          </cell>
          <cell r="CL35">
            <v>0.69264000000000014</v>
          </cell>
          <cell r="CM35">
            <v>1.2342200000000001</v>
          </cell>
          <cell r="CN35">
            <v>1.8514599999999999</v>
          </cell>
          <cell r="CO35">
            <v>2.1665800000000002</v>
          </cell>
          <cell r="CP35">
            <v>1.64</v>
          </cell>
          <cell r="CQ35">
            <v>11</v>
          </cell>
          <cell r="CR35">
            <v>0</v>
          </cell>
          <cell r="CS35">
            <v>1.63</v>
          </cell>
        </row>
        <row r="36">
          <cell r="B36" t="str">
            <v>Ангарск ГДБ1</v>
          </cell>
          <cell r="C36" t="str">
            <v>Ангарск ГДБ1</v>
          </cell>
          <cell r="D36">
            <v>137</v>
          </cell>
          <cell r="E36">
            <v>380137</v>
          </cell>
          <cell r="F36">
            <v>1.3</v>
          </cell>
          <cell r="G36">
            <v>153657883.14999998</v>
          </cell>
          <cell r="H36">
            <v>9061696.4405377042</v>
          </cell>
          <cell r="I36">
            <v>8254449.9241917869</v>
          </cell>
          <cell r="J36">
            <v>31733050.916822996</v>
          </cell>
          <cell r="K36">
            <v>29525113.023715034</v>
          </cell>
          <cell r="L36">
            <v>38154085.766624488</v>
          </cell>
          <cell r="M36">
            <v>36929220.468493201</v>
          </cell>
          <cell r="N36">
            <v>0</v>
          </cell>
          <cell r="O36">
            <v>266.60961479880149</v>
          </cell>
          <cell r="P36">
            <v>0</v>
          </cell>
          <cell r="Q36">
            <v>0</v>
          </cell>
          <cell r="R36">
            <v>187719299.00000006</v>
          </cell>
          <cell r="S36">
            <v>11070406.989194119</v>
          </cell>
          <cell r="T36">
            <v>10084217.754628656</v>
          </cell>
          <cell r="U36">
            <v>38767331.367061861</v>
          </cell>
          <cell r="V36">
            <v>36069958.833788328</v>
          </cell>
          <cell r="W36">
            <v>46611720.058025725</v>
          </cell>
          <cell r="X36">
            <v>45115338.288206771</v>
          </cell>
          <cell r="Y36">
            <v>0</v>
          </cell>
          <cell r="Z36">
            <v>325.70909458536977</v>
          </cell>
          <cell r="AA36">
            <v>0</v>
          </cell>
          <cell r="AB36">
            <v>0</v>
          </cell>
          <cell r="AC36">
            <v>180578808.75775099</v>
          </cell>
          <cell r="AD36">
            <v>180578808.75775096</v>
          </cell>
          <cell r="AE36">
            <v>10649309.459503971</v>
          </cell>
          <cell r="AF36">
            <v>9700633.0147472192</v>
          </cell>
          <cell r="AG36">
            <v>37292694.753675923</v>
          </cell>
          <cell r="AH36">
            <v>34697925.215172529</v>
          </cell>
          <cell r="AI36">
            <v>44838697.603638776</v>
          </cell>
          <cell r="AJ36">
            <v>43399235.391281366</v>
          </cell>
          <cell r="AK36">
            <v>0</v>
          </cell>
          <cell r="AL36">
            <v>313.31973118966152</v>
          </cell>
          <cell r="AM36">
            <v>0</v>
          </cell>
          <cell r="AN36">
            <v>0</v>
          </cell>
          <cell r="AO36">
            <v>138906775.96750075</v>
          </cell>
          <cell r="AP36">
            <v>8191776.5073107462</v>
          </cell>
          <cell r="AQ36">
            <v>7462025.3959593987</v>
          </cell>
          <cell r="AR36">
            <v>28686688.272058401</v>
          </cell>
          <cell r="AS36">
            <v>26690711.703978866</v>
          </cell>
          <cell r="AT36">
            <v>34491305.848952904</v>
          </cell>
          <cell r="AU36">
            <v>33384027.224062588</v>
          </cell>
          <cell r="AV36">
            <v>0</v>
          </cell>
          <cell r="AW36">
            <v>241.01517783820117</v>
          </cell>
          <cell r="AX36">
            <v>0</v>
          </cell>
          <cell r="AY36">
            <v>0</v>
          </cell>
          <cell r="AZ36">
            <v>45800</v>
          </cell>
          <cell r="BA36">
            <v>1184</v>
          </cell>
          <cell r="BB36">
            <v>1108</v>
          </cell>
          <cell r="BC36">
            <v>5960</v>
          </cell>
          <cell r="BD36">
            <v>5690</v>
          </cell>
          <cell r="BE36">
            <v>16054</v>
          </cell>
          <cell r="BF36">
            <v>15644</v>
          </cell>
          <cell r="BG36">
            <v>135</v>
          </cell>
          <cell r="BH36">
            <v>25</v>
          </cell>
          <cell r="BI36">
            <v>0</v>
          </cell>
          <cell r="BJ36">
            <v>0</v>
          </cell>
          <cell r="BK36">
            <v>252.74</v>
          </cell>
          <cell r="BL36">
            <v>576.55999999999995</v>
          </cell>
          <cell r="BM36">
            <v>561.22</v>
          </cell>
          <cell r="BN36">
            <v>401.1</v>
          </cell>
          <cell r="BO36">
            <v>390.9</v>
          </cell>
          <cell r="BP36">
            <v>179.04</v>
          </cell>
          <cell r="BQ36">
            <v>177.83</v>
          </cell>
          <cell r="BR36">
            <v>0</v>
          </cell>
          <cell r="BS36">
            <v>0.8</v>
          </cell>
          <cell r="BV36">
            <v>2.8534000000000002</v>
          </cell>
          <cell r="BW36">
            <v>2.7774999999999999</v>
          </cell>
          <cell r="BX36">
            <v>1.9851000000000001</v>
          </cell>
          <cell r="BY36">
            <v>1.9346000000000001</v>
          </cell>
          <cell r="BZ36">
            <v>0.8861</v>
          </cell>
          <cell r="CA36">
            <v>0.88009999999999999</v>
          </cell>
          <cell r="CB36">
            <v>0</v>
          </cell>
          <cell r="CC36">
            <v>4.0000000000000001E-3</v>
          </cell>
          <cell r="CD36">
            <v>0</v>
          </cell>
          <cell r="CE36">
            <v>0</v>
          </cell>
          <cell r="CF36">
            <v>3.7094200000000002</v>
          </cell>
          <cell r="CG36">
            <v>3.6107499999999999</v>
          </cell>
          <cell r="CH36">
            <v>2.5806300000000002</v>
          </cell>
          <cell r="CI36">
            <v>2.51498</v>
          </cell>
          <cell r="CJ36">
            <v>1.1519300000000001</v>
          </cell>
          <cell r="CK36">
            <v>1.1441300000000001</v>
          </cell>
          <cell r="CL36">
            <v>0</v>
          </cell>
          <cell r="CM36">
            <v>5.2000000000000006E-3</v>
          </cell>
          <cell r="CN36">
            <v>0</v>
          </cell>
          <cell r="CO36">
            <v>0</v>
          </cell>
          <cell r="CP36">
            <v>1.6</v>
          </cell>
          <cell r="CQ36">
            <v>11</v>
          </cell>
          <cell r="CR36">
            <v>0</v>
          </cell>
          <cell r="CS36">
            <v>1.61</v>
          </cell>
        </row>
        <row r="37">
          <cell r="B37" t="str">
            <v>Иркутск ДП6</v>
          </cell>
          <cell r="C37" t="str">
            <v>Иркутск ДП6</v>
          </cell>
          <cell r="D37">
            <v>54</v>
          </cell>
          <cell r="E37">
            <v>380054</v>
          </cell>
          <cell r="F37">
            <v>1.3</v>
          </cell>
          <cell r="G37">
            <v>67160512</v>
          </cell>
          <cell r="H37">
            <v>5389952.0991455065</v>
          </cell>
          <cell r="I37">
            <v>5225101.6599743534</v>
          </cell>
          <cell r="J37">
            <v>13453771.032702265</v>
          </cell>
          <cell r="K37">
            <v>12565137.346379878</v>
          </cell>
          <cell r="L37">
            <v>15134598.124683199</v>
          </cell>
          <cell r="M37">
            <v>15391951.737114796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81127785</v>
          </cell>
          <cell r="S37">
            <v>6510892.5176117672</v>
          </cell>
          <cell r="T37">
            <v>6311758.3748251116</v>
          </cell>
          <cell r="U37">
            <v>16251732.026407085</v>
          </cell>
          <cell r="V37">
            <v>15178290.498032195</v>
          </cell>
          <cell r="W37">
            <v>18282118.25902551</v>
          </cell>
          <cell r="X37">
            <v>18592993.32409833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68779442.551573351</v>
          </cell>
          <cell r="AD37">
            <v>68779442.551573351</v>
          </cell>
          <cell r="AE37">
            <v>5519879.0140091628</v>
          </cell>
          <cell r="AF37">
            <v>5351054.7901769504</v>
          </cell>
          <cell r="AG37">
            <v>13778079.473929072</v>
          </cell>
          <cell r="AH37">
            <v>12868024.923156684</v>
          </cell>
          <cell r="AI37">
            <v>15499423.563920982</v>
          </cell>
          <cell r="AJ37">
            <v>15762980.786380498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52907263.501210265</v>
          </cell>
          <cell r="AP37">
            <v>4246060.7800070485</v>
          </cell>
          <cell r="AQ37">
            <v>4116195.9924438079</v>
          </cell>
          <cell r="AR37">
            <v>10598522.672253132</v>
          </cell>
          <cell r="AS37">
            <v>9898480.7101205252</v>
          </cell>
          <cell r="AT37">
            <v>11922633.510708448</v>
          </cell>
          <cell r="AU37">
            <v>12125369.835677305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17921</v>
          </cell>
          <cell r="BA37">
            <v>591</v>
          </cell>
          <cell r="BB37">
            <v>552</v>
          </cell>
          <cell r="BC37">
            <v>2682</v>
          </cell>
          <cell r="BD37">
            <v>2478</v>
          </cell>
          <cell r="BE37">
            <v>5883</v>
          </cell>
          <cell r="BF37">
            <v>5721</v>
          </cell>
          <cell r="BG37">
            <v>6</v>
          </cell>
          <cell r="BH37">
            <v>8</v>
          </cell>
          <cell r="BI37">
            <v>0</v>
          </cell>
          <cell r="BJ37">
            <v>0</v>
          </cell>
          <cell r="BK37">
            <v>246.02</v>
          </cell>
          <cell r="BL37">
            <v>598.71</v>
          </cell>
          <cell r="BM37">
            <v>621.41</v>
          </cell>
          <cell r="BN37">
            <v>329.31</v>
          </cell>
          <cell r="BO37">
            <v>332.88</v>
          </cell>
          <cell r="BP37">
            <v>168.89</v>
          </cell>
          <cell r="BQ37">
            <v>176.62</v>
          </cell>
          <cell r="BR37">
            <v>0</v>
          </cell>
          <cell r="BS37">
            <v>0</v>
          </cell>
          <cell r="BV37">
            <v>2.9630000000000001</v>
          </cell>
          <cell r="BW37">
            <v>3.0754000000000001</v>
          </cell>
          <cell r="BX37">
            <v>1.6297999999999999</v>
          </cell>
          <cell r="BY37">
            <v>1.6474</v>
          </cell>
          <cell r="BZ37">
            <v>0.83579999999999999</v>
          </cell>
          <cell r="CA37">
            <v>0.87409999999999999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3.8519000000000001</v>
          </cell>
          <cell r="CG37">
            <v>3.9980200000000004</v>
          </cell>
          <cell r="CH37">
            <v>2.1187399999999998</v>
          </cell>
          <cell r="CI37">
            <v>2.1416200000000001</v>
          </cell>
          <cell r="CJ37">
            <v>1.0865400000000001</v>
          </cell>
          <cell r="CK37">
            <v>1.1363300000000001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1.57</v>
          </cell>
          <cell r="CQ37">
            <v>12</v>
          </cell>
          <cell r="CR37">
            <v>1</v>
          </cell>
          <cell r="CS37">
            <v>1.57</v>
          </cell>
          <cell r="CT37">
            <v>1.55</v>
          </cell>
        </row>
        <row r="38">
          <cell r="B38" t="str">
            <v>Братск ГБ3</v>
          </cell>
          <cell r="C38" t="str">
            <v>Братск ГБ3</v>
          </cell>
          <cell r="D38">
            <v>120</v>
          </cell>
          <cell r="E38">
            <v>380120</v>
          </cell>
          <cell r="F38">
            <v>1.5327999999999999</v>
          </cell>
          <cell r="G38">
            <v>74391769.639999986</v>
          </cell>
          <cell r="H38">
            <v>2114239.2867900664</v>
          </cell>
          <cell r="I38">
            <v>1910595.1408025045</v>
          </cell>
          <cell r="J38">
            <v>5692030.5806201557</v>
          </cell>
          <cell r="K38">
            <v>5299333.4588899771</v>
          </cell>
          <cell r="L38">
            <v>6861352.9523014054</v>
          </cell>
          <cell r="M38">
            <v>7558224.6334729856</v>
          </cell>
          <cell r="N38">
            <v>7205058.6626417078</v>
          </cell>
          <cell r="O38">
            <v>17402248.591319565</v>
          </cell>
          <cell r="P38">
            <v>4468267.4389607962</v>
          </cell>
          <cell r="Q38">
            <v>15880418.894200824</v>
          </cell>
          <cell r="R38">
            <v>89948814</v>
          </cell>
          <cell r="S38">
            <v>2556375.7560717757</v>
          </cell>
          <cell r="T38">
            <v>2310144.8961491371</v>
          </cell>
          <cell r="U38">
            <v>6882366.1872296669</v>
          </cell>
          <cell r="V38">
            <v>6407546.9897327106</v>
          </cell>
          <cell r="W38">
            <v>8296220.9862939091</v>
          </cell>
          <cell r="X38">
            <v>9138824.698168315</v>
          </cell>
          <cell r="Y38">
            <v>8711803.5320479292</v>
          </cell>
          <cell r="Z38">
            <v>21041462.372750267</v>
          </cell>
          <cell r="AA38">
            <v>5402685.7905694135</v>
          </cell>
          <cell r="AB38">
            <v>19201382.790986877</v>
          </cell>
          <cell r="AC38">
            <v>137402599.29850271</v>
          </cell>
          <cell r="AD38">
            <v>137402599.29850271</v>
          </cell>
          <cell r="AE38">
            <v>3905028.4050208502</v>
          </cell>
          <cell r="AF38">
            <v>3528894.9278092878</v>
          </cell>
          <cell r="AG38">
            <v>10513257.055834908</v>
          </cell>
          <cell r="AH38">
            <v>9787940.1891454719</v>
          </cell>
          <cell r="AI38">
            <v>12673011.206924539</v>
          </cell>
          <cell r="AJ38">
            <v>13960142.576884681</v>
          </cell>
          <cell r="AK38">
            <v>13307840.277707966</v>
          </cell>
          <cell r="AL38">
            <v>32142187.256160229</v>
          </cell>
          <cell r="AM38">
            <v>8252950.0702179745</v>
          </cell>
          <cell r="AN38">
            <v>29331347.332796801</v>
          </cell>
          <cell r="AO38">
            <v>89641570.523553431</v>
          </cell>
          <cell r="AP38">
            <v>2547643.7924196571</v>
          </cell>
          <cell r="AQ38">
            <v>2302253.9977878965</v>
          </cell>
          <cell r="AR38">
            <v>6858857.6825645277</v>
          </cell>
          <cell r="AS38">
            <v>6385660.3530437583</v>
          </cell>
          <cell r="AT38">
            <v>8267883.0942879301</v>
          </cell>
          <cell r="AU38">
            <v>9107608.674898671</v>
          </cell>
          <cell r="AV38">
            <v>8682046.1101956982</v>
          </cell>
          <cell r="AW38">
            <v>20969589.806993887</v>
          </cell>
          <cell r="AX38">
            <v>5384231.5176265491</v>
          </cell>
          <cell r="AY38">
            <v>19135795.493734866</v>
          </cell>
          <cell r="AZ38">
            <v>36007</v>
          </cell>
          <cell r="BA38">
            <v>178</v>
          </cell>
          <cell r="BB38">
            <v>164</v>
          </cell>
          <cell r="BC38">
            <v>934</v>
          </cell>
          <cell r="BD38">
            <v>876</v>
          </cell>
          <cell r="BE38">
            <v>2757</v>
          </cell>
          <cell r="BF38">
            <v>2728</v>
          </cell>
          <cell r="BG38">
            <v>9901</v>
          </cell>
          <cell r="BH38">
            <v>8959</v>
          </cell>
          <cell r="BI38">
            <v>2672</v>
          </cell>
          <cell r="BJ38">
            <v>6838</v>
          </cell>
          <cell r="BK38">
            <v>207.46</v>
          </cell>
          <cell r="BL38">
            <v>1192.72</v>
          </cell>
          <cell r="BM38">
            <v>1169.8399999999999</v>
          </cell>
          <cell r="BN38">
            <v>611.96</v>
          </cell>
          <cell r="BO38">
            <v>607.46</v>
          </cell>
          <cell r="BP38">
            <v>249.91</v>
          </cell>
          <cell r="BQ38">
            <v>278.20999999999998</v>
          </cell>
          <cell r="BR38">
            <v>73.069999999999993</v>
          </cell>
          <cell r="BS38">
            <v>195.05</v>
          </cell>
          <cell r="BT38">
            <v>167.92</v>
          </cell>
          <cell r="BU38">
            <v>233.2</v>
          </cell>
          <cell r="BV38">
            <v>5.9028</v>
          </cell>
          <cell r="BW38">
            <v>5.7896000000000001</v>
          </cell>
          <cell r="BX38">
            <v>3.0286</v>
          </cell>
          <cell r="BY38">
            <v>3.0063</v>
          </cell>
          <cell r="BZ38">
            <v>1.2367999999999999</v>
          </cell>
          <cell r="CA38">
            <v>1.3769</v>
          </cell>
          <cell r="CB38">
            <v>0.36159999999999998</v>
          </cell>
          <cell r="CC38">
            <v>0.96530000000000005</v>
          </cell>
          <cell r="CD38">
            <v>0.83099999999999996</v>
          </cell>
          <cell r="CE38">
            <v>1.1540999999999999</v>
          </cell>
          <cell r="CF38">
            <v>9.0478118399999996</v>
          </cell>
          <cell r="CG38">
            <v>8.8742988799999996</v>
          </cell>
          <cell r="CH38">
            <v>4.6422380799999994</v>
          </cell>
          <cell r="CI38">
            <v>4.60805664</v>
          </cell>
          <cell r="CJ38">
            <v>1.8957670399999997</v>
          </cell>
          <cell r="CK38">
            <v>2.1105123199999998</v>
          </cell>
          <cell r="CL38">
            <v>0.55426047999999994</v>
          </cell>
          <cell r="CM38">
            <v>1.47961184</v>
          </cell>
          <cell r="CN38">
            <v>1.2737567999999999</v>
          </cell>
          <cell r="CO38">
            <v>1.7690044799999998</v>
          </cell>
          <cell r="CP38">
            <v>1.57</v>
          </cell>
          <cell r="CQ38">
            <v>12</v>
          </cell>
          <cell r="CR38">
            <v>0</v>
          </cell>
          <cell r="CS38">
            <v>1.57</v>
          </cell>
        </row>
        <row r="39">
          <cell r="B39" t="str">
            <v>Иркутская РБ</v>
          </cell>
          <cell r="C39" t="str">
            <v>Иркутск ЦРБ</v>
          </cell>
          <cell r="D39">
            <v>98</v>
          </cell>
          <cell r="E39">
            <v>380098</v>
          </cell>
          <cell r="F39">
            <v>1.3</v>
          </cell>
          <cell r="G39">
            <v>161875527.29999998</v>
          </cell>
          <cell r="H39">
            <v>7571756.235450102</v>
          </cell>
          <cell r="I39">
            <v>7455300.5732841017</v>
          </cell>
          <cell r="J39">
            <v>16911874.233125817</v>
          </cell>
          <cell r="K39">
            <v>15234531.795498693</v>
          </cell>
          <cell r="L39">
            <v>20675790.871708974</v>
          </cell>
          <cell r="M39">
            <v>20307750.318513501</v>
          </cell>
          <cell r="N39">
            <v>14250878.126199849</v>
          </cell>
          <cell r="O39">
            <v>30914950.787590798</v>
          </cell>
          <cell r="P39">
            <v>7717669.9106042562</v>
          </cell>
          <cell r="Q39">
            <v>20835024.448023889</v>
          </cell>
          <cell r="R39">
            <v>236437499.99999997</v>
          </cell>
          <cell r="S39">
            <v>11059405.611086672</v>
          </cell>
          <cell r="T39">
            <v>10889308.956684152</v>
          </cell>
          <cell r="U39">
            <v>24701703.405630764</v>
          </cell>
          <cell r="V39">
            <v>22251755.231182639</v>
          </cell>
          <cell r="W39">
            <v>30199328.989180014</v>
          </cell>
          <cell r="X39">
            <v>29661764.171646565</v>
          </cell>
          <cell r="Y39">
            <v>20815017.891610458</v>
          </cell>
          <cell r="Z39">
            <v>45154779.099465519</v>
          </cell>
          <cell r="AA39">
            <v>11272529.022294614</v>
          </cell>
          <cell r="AB39">
            <v>30431907.621218588</v>
          </cell>
          <cell r="AC39">
            <v>242777902.44897738</v>
          </cell>
          <cell r="AD39">
            <v>242777902.44897738</v>
          </cell>
          <cell r="AE39">
            <v>11355979.049821088</v>
          </cell>
          <cell r="AF39">
            <v>11181321.01558611</v>
          </cell>
          <cell r="AG39">
            <v>25364114.151671365</v>
          </cell>
          <cell r="AH39">
            <v>22848467.188303806</v>
          </cell>
          <cell r="AI39">
            <v>31009166.25898904</v>
          </cell>
          <cell r="AJ39">
            <v>30457185.888569213</v>
          </cell>
          <cell r="AK39">
            <v>21373201.726304512</v>
          </cell>
          <cell r="AL39">
            <v>46365667.693640664</v>
          </cell>
          <cell r="AM39">
            <v>11574817.66355975</v>
          </cell>
          <cell r="AN39">
            <v>31247981.812531848</v>
          </cell>
          <cell r="AO39">
            <v>186752232.65305954</v>
          </cell>
          <cell r="AP39">
            <v>8735368.4998623747</v>
          </cell>
          <cell r="AQ39">
            <v>8601016.1658354681</v>
          </cell>
          <cell r="AR39">
            <v>19510857.039747205</v>
          </cell>
          <cell r="AS39">
            <v>17575743.991002928</v>
          </cell>
          <cell r="AT39">
            <v>23853204.814606953</v>
          </cell>
          <cell r="AU39">
            <v>23428604.529668625</v>
          </cell>
          <cell r="AV39">
            <v>16440924.404849624</v>
          </cell>
          <cell r="AW39">
            <v>35665898.225877434</v>
          </cell>
          <cell r="AX39">
            <v>8903705.8950459603</v>
          </cell>
          <cell r="AY39">
            <v>24036909.086562958</v>
          </cell>
          <cell r="AZ39">
            <v>65678</v>
          </cell>
          <cell r="BA39">
            <v>792</v>
          </cell>
          <cell r="BB39">
            <v>771</v>
          </cell>
          <cell r="BC39">
            <v>3103</v>
          </cell>
          <cell r="BD39">
            <v>2897</v>
          </cell>
          <cell r="BE39">
            <v>6872</v>
          </cell>
          <cell r="BF39">
            <v>6335</v>
          </cell>
          <cell r="BG39">
            <v>18866</v>
          </cell>
          <cell r="BH39">
            <v>14311</v>
          </cell>
          <cell r="BI39">
            <v>3893</v>
          </cell>
          <cell r="BJ39">
            <v>7838</v>
          </cell>
          <cell r="BK39">
            <v>236.95</v>
          </cell>
          <cell r="BL39">
            <v>919.13</v>
          </cell>
          <cell r="BM39">
            <v>929.64</v>
          </cell>
          <cell r="BN39">
            <v>523.98</v>
          </cell>
          <cell r="BO39">
            <v>505.57</v>
          </cell>
          <cell r="BP39">
            <v>289.26</v>
          </cell>
          <cell r="BQ39">
            <v>308.19</v>
          </cell>
          <cell r="BR39">
            <v>72.62</v>
          </cell>
          <cell r="BS39">
            <v>207.68</v>
          </cell>
          <cell r="BT39">
            <v>190.59</v>
          </cell>
          <cell r="BU39">
            <v>255.56</v>
          </cell>
          <cell r="BV39">
            <v>4.5488</v>
          </cell>
          <cell r="BW39">
            <v>4.6007999999999996</v>
          </cell>
          <cell r="BX39">
            <v>2.5931999999999999</v>
          </cell>
          <cell r="BY39">
            <v>2.5021</v>
          </cell>
          <cell r="BZ39">
            <v>1.4316</v>
          </cell>
          <cell r="CA39">
            <v>1.5251999999999999</v>
          </cell>
          <cell r="CB39">
            <v>0.3594</v>
          </cell>
          <cell r="CC39">
            <v>1.0278</v>
          </cell>
          <cell r="CD39">
            <v>0.94320000000000004</v>
          </cell>
          <cell r="CE39">
            <v>1.2647999999999999</v>
          </cell>
          <cell r="CF39">
            <v>5.9134400000000005</v>
          </cell>
          <cell r="CG39">
            <v>5.9810399999999992</v>
          </cell>
          <cell r="CH39">
            <v>3.3711600000000002</v>
          </cell>
          <cell r="CI39">
            <v>3.2527300000000001</v>
          </cell>
          <cell r="CJ39">
            <v>1.8610800000000001</v>
          </cell>
          <cell r="CK39">
            <v>1.9827599999999999</v>
          </cell>
          <cell r="CL39">
            <v>0.46722000000000002</v>
          </cell>
          <cell r="CM39">
            <v>1.3361400000000001</v>
          </cell>
          <cell r="CN39">
            <v>1.2261600000000001</v>
          </cell>
          <cell r="CO39">
            <v>1.6442399999999999</v>
          </cell>
          <cell r="CP39">
            <v>1.53</v>
          </cell>
          <cell r="CQ39">
            <v>12</v>
          </cell>
          <cell r="CR39">
            <v>0</v>
          </cell>
          <cell r="CS39">
            <v>1.53</v>
          </cell>
        </row>
        <row r="40">
          <cell r="B40" t="str">
            <v>Нукутская РБ</v>
          </cell>
          <cell r="C40" t="str">
            <v>Нукутская РБ</v>
          </cell>
          <cell r="D40">
            <v>248</v>
          </cell>
          <cell r="E40">
            <v>380248</v>
          </cell>
          <cell r="F40">
            <v>1.3</v>
          </cell>
          <cell r="G40">
            <v>53375465.439999998</v>
          </cell>
          <cell r="H40">
            <v>1251116.8446343399</v>
          </cell>
          <cell r="I40">
            <v>1143941.2526706206</v>
          </cell>
          <cell r="J40">
            <v>3007441.5649944558</v>
          </cell>
          <cell r="K40">
            <v>2995165.1120153787</v>
          </cell>
          <cell r="L40">
            <v>7834089.810529042</v>
          </cell>
          <cell r="M40">
            <v>7814622.713316828</v>
          </cell>
          <cell r="N40">
            <v>7281815.1822651802</v>
          </cell>
          <cell r="O40">
            <v>12288845.198008202</v>
          </cell>
          <cell r="P40">
            <v>2437604.7156342915</v>
          </cell>
          <cell r="Q40">
            <v>7320823.0459316606</v>
          </cell>
          <cell r="R40">
            <v>61171283</v>
          </cell>
          <cell r="S40">
            <v>1433850.2144815065</v>
          </cell>
          <cell r="T40">
            <v>1311020.9630143703</v>
          </cell>
          <cell r="U40">
            <v>3446697.0463244123</v>
          </cell>
          <cell r="V40">
            <v>3432627.5412956742</v>
          </cell>
          <cell r="W40">
            <v>8978307.1847118009</v>
          </cell>
          <cell r="X40">
            <v>8955996.7972905338</v>
          </cell>
          <cell r="Y40">
            <v>8345369.4238743847</v>
          </cell>
          <cell r="Z40">
            <v>14083707.20805373</v>
          </cell>
          <cell r="AA40">
            <v>2793631.9931451972</v>
          </cell>
          <cell r="AB40">
            <v>8390074.6278083902</v>
          </cell>
          <cell r="AC40">
            <v>56678979.996236458</v>
          </cell>
          <cell r="AD40">
            <v>56678979.996236458</v>
          </cell>
          <cell r="AE40">
            <v>1328550.9742242396</v>
          </cell>
          <cell r="AF40">
            <v>1214742.0700222708</v>
          </cell>
          <cell r="AG40">
            <v>3193578.1523776222</v>
          </cell>
          <cell r="AH40">
            <v>3180541.8851134423</v>
          </cell>
          <cell r="AI40">
            <v>8318957.3336617164</v>
          </cell>
          <cell r="AJ40">
            <v>8298285.3787779473</v>
          </cell>
          <cell r="AK40">
            <v>7732501.3215266317</v>
          </cell>
          <cell r="AL40">
            <v>13049426.462383151</v>
          </cell>
          <cell r="AM40">
            <v>2588472.9580761418</v>
          </cell>
          <cell r="AN40">
            <v>7773923.4600732969</v>
          </cell>
          <cell r="AO40">
            <v>43599215.381720349</v>
          </cell>
          <cell r="AP40">
            <v>1021962.2878647996</v>
          </cell>
          <cell r="AQ40">
            <v>934416.97694020823</v>
          </cell>
          <cell r="AR40">
            <v>2456598.5787520171</v>
          </cell>
          <cell r="AS40">
            <v>2446570.6808564942</v>
          </cell>
          <cell r="AT40">
            <v>6399197.9489705507</v>
          </cell>
          <cell r="AU40">
            <v>6383296.445213805</v>
          </cell>
          <cell r="AV40">
            <v>5948077.93963587</v>
          </cell>
          <cell r="AW40">
            <v>10038020.355679346</v>
          </cell>
          <cell r="AX40">
            <v>1991133.0446739551</v>
          </cell>
          <cell r="AY40">
            <v>5979941.1231333055</v>
          </cell>
          <cell r="AZ40">
            <v>15653</v>
          </cell>
          <cell r="BA40">
            <v>125</v>
          </cell>
          <cell r="BB40">
            <v>105</v>
          </cell>
          <cell r="BC40">
            <v>557</v>
          </cell>
          <cell r="BD40">
            <v>585</v>
          </cell>
          <cell r="BE40">
            <v>1781</v>
          </cell>
          <cell r="BF40">
            <v>1714</v>
          </cell>
          <cell r="BG40">
            <v>4390</v>
          </cell>
          <cell r="BH40">
            <v>3594</v>
          </cell>
          <cell r="BI40">
            <v>853</v>
          </cell>
          <cell r="BJ40">
            <v>1949</v>
          </cell>
          <cell r="BK40">
            <v>232.11</v>
          </cell>
          <cell r="BL40">
            <v>681.31</v>
          </cell>
          <cell r="BM40">
            <v>741.6</v>
          </cell>
          <cell r="BN40">
            <v>367.53</v>
          </cell>
          <cell r="BO40">
            <v>348.51</v>
          </cell>
          <cell r="BP40">
            <v>299.42</v>
          </cell>
          <cell r="BQ40">
            <v>310.35000000000002</v>
          </cell>
          <cell r="BR40">
            <v>112.91</v>
          </cell>
          <cell r="BS40">
            <v>232.75</v>
          </cell>
          <cell r="BT40">
            <v>194.52</v>
          </cell>
          <cell r="BU40">
            <v>255.68</v>
          </cell>
          <cell r="BV40">
            <v>3.3717999999999999</v>
          </cell>
          <cell r="BW40">
            <v>3.6701999999999999</v>
          </cell>
          <cell r="BX40">
            <v>1.8189</v>
          </cell>
          <cell r="BY40">
            <v>1.7248000000000001</v>
          </cell>
          <cell r="BZ40">
            <v>1.4818</v>
          </cell>
          <cell r="CA40">
            <v>1.5359</v>
          </cell>
          <cell r="CB40">
            <v>0.55879999999999996</v>
          </cell>
          <cell r="CC40">
            <v>1.1518999999999999</v>
          </cell>
          <cell r="CD40">
            <v>0.9627</v>
          </cell>
          <cell r="CE40">
            <v>1.2654000000000001</v>
          </cell>
          <cell r="CF40">
            <v>4.3833400000000005</v>
          </cell>
          <cell r="CG40">
            <v>4.7712599999999998</v>
          </cell>
          <cell r="CH40">
            <v>2.3645700000000001</v>
          </cell>
          <cell r="CI40">
            <v>2.2422400000000002</v>
          </cell>
          <cell r="CJ40">
            <v>1.9263400000000002</v>
          </cell>
          <cell r="CK40">
            <v>1.9966700000000002</v>
          </cell>
          <cell r="CL40">
            <v>0.72643999999999997</v>
          </cell>
          <cell r="CM40">
            <v>1.4974699999999999</v>
          </cell>
          <cell r="CN40">
            <v>1.2515100000000001</v>
          </cell>
          <cell r="CO40">
            <v>1.6450200000000001</v>
          </cell>
          <cell r="CP40">
            <v>1.51</v>
          </cell>
          <cell r="CQ40">
            <v>13</v>
          </cell>
          <cell r="CR40">
            <v>1</v>
          </cell>
          <cell r="CS40">
            <v>1.49</v>
          </cell>
          <cell r="CT40">
            <v>1.49</v>
          </cell>
        </row>
        <row r="41">
          <cell r="B41" t="str">
            <v>Иркутск П2</v>
          </cell>
          <cell r="C41" t="str">
            <v>Иркутск П2</v>
          </cell>
          <cell r="D41">
            <v>7</v>
          </cell>
          <cell r="E41">
            <v>380007</v>
          </cell>
          <cell r="F41">
            <v>1.3</v>
          </cell>
          <cell r="G41">
            <v>57224999.870000005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161752.59630261047</v>
          </cell>
          <cell r="M41">
            <v>128196.67990826748</v>
          </cell>
          <cell r="N41">
            <v>8338916.339761788</v>
          </cell>
          <cell r="O41">
            <v>15044871.192131175</v>
          </cell>
          <cell r="P41">
            <v>8292708.3542147446</v>
          </cell>
          <cell r="Q41">
            <v>25258554.707681417</v>
          </cell>
          <cell r="R41">
            <v>75475784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213340.39401851076</v>
          </cell>
          <cell r="X41">
            <v>169082.48045879003</v>
          </cell>
          <cell r="Y41">
            <v>10998449.102380596</v>
          </cell>
          <cell r="Z41">
            <v>19843135.884398822</v>
          </cell>
          <cell r="AA41">
            <v>10937503.991954269</v>
          </cell>
          <cell r="AB41">
            <v>33314272.146789011</v>
          </cell>
          <cell r="AC41">
            <v>70363611.318120524</v>
          </cell>
          <cell r="AD41">
            <v>70363611.318120524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198890.28993952784</v>
          </cell>
          <cell r="AJ41">
            <v>157630.08087078645</v>
          </cell>
          <cell r="AK41">
            <v>10253495.316352591</v>
          </cell>
          <cell r="AL41">
            <v>18499108.279583935</v>
          </cell>
          <cell r="AM41">
            <v>10196678.178000268</v>
          </cell>
          <cell r="AN41">
            <v>31057809.173373416</v>
          </cell>
          <cell r="AO41">
            <v>54125854.860092707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152992.53072271371</v>
          </cell>
          <cell r="AU41">
            <v>121253.90836214341</v>
          </cell>
          <cell r="AV41">
            <v>7887304.0895019928</v>
          </cell>
          <cell r="AW41">
            <v>14230083.291987641</v>
          </cell>
          <cell r="AX41">
            <v>7843598.5984617444</v>
          </cell>
          <cell r="AY41">
            <v>23890622.441056471</v>
          </cell>
          <cell r="AZ41">
            <v>19456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5981</v>
          </cell>
          <cell r="BH41">
            <v>7483</v>
          </cell>
          <cell r="BI41">
            <v>1625</v>
          </cell>
          <cell r="BJ41">
            <v>4367</v>
          </cell>
          <cell r="BK41">
            <v>231.83</v>
          </cell>
          <cell r="BR41">
            <v>109.89</v>
          </cell>
          <cell r="BS41">
            <v>158.47</v>
          </cell>
          <cell r="BT41">
            <v>402.24</v>
          </cell>
          <cell r="BU41">
            <v>455.89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0.54379999999999995</v>
          </cell>
          <cell r="CC41">
            <v>0.7843</v>
          </cell>
          <cell r="CD41">
            <v>1.9906999999999999</v>
          </cell>
          <cell r="CE41">
            <v>2.2562000000000002</v>
          </cell>
          <cell r="CL41">
            <v>0.70694000000000001</v>
          </cell>
          <cell r="CM41">
            <v>1.01959</v>
          </cell>
          <cell r="CN41">
            <v>2.5879099999999999</v>
          </cell>
          <cell r="CO41">
            <v>2.9330600000000002</v>
          </cell>
          <cell r="CP41">
            <v>1.5</v>
          </cell>
          <cell r="CQ41">
            <v>13</v>
          </cell>
          <cell r="CR41">
            <v>0</v>
          </cell>
          <cell r="CS41">
            <v>1.49</v>
          </cell>
        </row>
        <row r="42">
          <cell r="B42" t="str">
            <v>Иркутск ДП2</v>
          </cell>
          <cell r="C42" t="str">
            <v>Иркутск ДП2</v>
          </cell>
          <cell r="D42">
            <v>46</v>
          </cell>
          <cell r="E42">
            <v>380046</v>
          </cell>
          <cell r="F42">
            <v>1.3</v>
          </cell>
          <cell r="G42">
            <v>78300636.189999998</v>
          </cell>
          <cell r="H42">
            <v>7696788.3855452826</v>
          </cell>
          <cell r="I42">
            <v>6532850.4723539958</v>
          </cell>
          <cell r="J42">
            <v>16350153.572478227</v>
          </cell>
          <cell r="K42">
            <v>14986201.165519208</v>
          </cell>
          <cell r="L42">
            <v>16557969.621298302</v>
          </cell>
          <cell r="M42">
            <v>16172955.604571482</v>
          </cell>
          <cell r="N42">
            <v>1194.7219846376452</v>
          </cell>
          <cell r="O42">
            <v>2522.6462488661082</v>
          </cell>
          <cell r="P42">
            <v>0</v>
          </cell>
          <cell r="Q42">
            <v>0</v>
          </cell>
          <cell r="R42">
            <v>90181549.000000015</v>
          </cell>
          <cell r="S42">
            <v>8864657.2072466686</v>
          </cell>
          <cell r="T42">
            <v>7524109.6835111808</v>
          </cell>
          <cell r="U42">
            <v>18831036.978755489</v>
          </cell>
          <cell r="V42">
            <v>17260125.849459302</v>
          </cell>
          <cell r="W42">
            <v>19070385.904914629</v>
          </cell>
          <cell r="X42">
            <v>18626951.954635043</v>
          </cell>
          <cell r="Y42">
            <v>1376.0026028081886</v>
          </cell>
          <cell r="Z42">
            <v>2905.4188748831561</v>
          </cell>
          <cell r="AA42">
            <v>0</v>
          </cell>
          <cell r="AB42">
            <v>0</v>
          </cell>
          <cell r="AC42">
            <v>71637891.564473793</v>
          </cell>
          <cell r="AD42">
            <v>71637891.564473778</v>
          </cell>
          <cell r="AE42">
            <v>7041854.5568447467</v>
          </cell>
          <cell r="AF42">
            <v>5976958.2536953446</v>
          </cell>
          <cell r="AG42">
            <v>14958889.042044306</v>
          </cell>
          <cell r="AH42">
            <v>13710997.844944274</v>
          </cell>
          <cell r="AI42">
            <v>15149021.642430907</v>
          </cell>
          <cell r="AJ42">
            <v>14796769.173956063</v>
          </cell>
          <cell r="AK42">
            <v>1093.0609015421403</v>
          </cell>
          <cell r="AL42">
            <v>2307.9896566009857</v>
          </cell>
          <cell r="AM42">
            <v>0</v>
          </cell>
          <cell r="AN42">
            <v>0</v>
          </cell>
          <cell r="AO42">
            <v>55106070.434210606</v>
          </cell>
          <cell r="AP42">
            <v>5416811.1975728823</v>
          </cell>
          <cell r="AQ42">
            <v>4597660.1951502645</v>
          </cell>
          <cell r="AR42">
            <v>11506837.724649467</v>
          </cell>
          <cell r="AS42">
            <v>10546921.419187903</v>
          </cell>
          <cell r="AT42">
            <v>11653093.571100697</v>
          </cell>
          <cell r="AU42">
            <v>11382130.133812355</v>
          </cell>
          <cell r="AV42">
            <v>840.81607810933872</v>
          </cell>
          <cell r="AW42">
            <v>1775.3766589238351</v>
          </cell>
          <cell r="AX42">
            <v>0</v>
          </cell>
          <cell r="AY42">
            <v>0</v>
          </cell>
          <cell r="AZ42">
            <v>19972</v>
          </cell>
          <cell r="BA42">
            <v>654</v>
          </cell>
          <cell r="BB42">
            <v>533</v>
          </cell>
          <cell r="BC42">
            <v>2913</v>
          </cell>
          <cell r="BD42">
            <v>2685</v>
          </cell>
          <cell r="BE42">
            <v>6709</v>
          </cell>
          <cell r="BF42">
            <v>6460</v>
          </cell>
          <cell r="BG42">
            <v>10</v>
          </cell>
          <cell r="BH42">
            <v>8</v>
          </cell>
          <cell r="BI42">
            <v>0</v>
          </cell>
          <cell r="BJ42">
            <v>0</v>
          </cell>
          <cell r="BK42">
            <v>229.93</v>
          </cell>
          <cell r="BL42">
            <v>690.22</v>
          </cell>
          <cell r="BM42">
            <v>718.83</v>
          </cell>
          <cell r="BN42">
            <v>329.18</v>
          </cell>
          <cell r="BO42">
            <v>327.33999999999997</v>
          </cell>
          <cell r="BP42">
            <v>144.74</v>
          </cell>
          <cell r="BQ42">
            <v>146.83000000000001</v>
          </cell>
          <cell r="BR42">
            <v>7.01</v>
          </cell>
          <cell r="BS42">
            <v>18.489999999999998</v>
          </cell>
          <cell r="BV42">
            <v>3.4159000000000002</v>
          </cell>
          <cell r="BW42">
            <v>3.5575000000000001</v>
          </cell>
          <cell r="BX42">
            <v>1.6291</v>
          </cell>
          <cell r="BY42">
            <v>1.62</v>
          </cell>
          <cell r="BZ42">
            <v>0.71630000000000005</v>
          </cell>
          <cell r="CA42">
            <v>0.72670000000000001</v>
          </cell>
          <cell r="CB42">
            <v>3.4700000000000002E-2</v>
          </cell>
          <cell r="CC42">
            <v>9.1499999999999998E-2</v>
          </cell>
          <cell r="CD42">
            <v>0</v>
          </cell>
          <cell r="CE42">
            <v>0</v>
          </cell>
          <cell r="CF42">
            <v>4.4406700000000008</v>
          </cell>
          <cell r="CG42">
            <v>4.6247500000000006</v>
          </cell>
          <cell r="CH42">
            <v>2.1178300000000001</v>
          </cell>
          <cell r="CI42">
            <v>2.1060000000000003</v>
          </cell>
          <cell r="CJ42">
            <v>0.93119000000000007</v>
          </cell>
          <cell r="CK42">
            <v>0.94471000000000005</v>
          </cell>
          <cell r="CL42">
            <v>4.5110000000000004E-2</v>
          </cell>
          <cell r="CM42">
            <v>0.11895</v>
          </cell>
          <cell r="CN42">
            <v>0</v>
          </cell>
          <cell r="CO42">
            <v>0</v>
          </cell>
          <cell r="CP42">
            <v>1.47</v>
          </cell>
          <cell r="CQ42">
            <v>14</v>
          </cell>
          <cell r="CR42">
            <v>1</v>
          </cell>
          <cell r="CS42">
            <v>1.46</v>
          </cell>
          <cell r="CT42">
            <v>1.47</v>
          </cell>
        </row>
        <row r="43">
          <cell r="B43" t="str">
            <v>Иркутск ГКБ9</v>
          </cell>
          <cell r="C43" t="str">
            <v>Иркутск ГКБ9</v>
          </cell>
          <cell r="D43">
            <v>13</v>
          </cell>
          <cell r="E43">
            <v>380013</v>
          </cell>
          <cell r="F43">
            <v>1.3</v>
          </cell>
          <cell r="G43">
            <v>106664714.05000001</v>
          </cell>
          <cell r="H43">
            <v>3745960.8082351671</v>
          </cell>
          <cell r="I43">
            <v>3785056.0294055375</v>
          </cell>
          <cell r="J43">
            <v>9107522.4464442544</v>
          </cell>
          <cell r="K43">
            <v>8929468.8193837292</v>
          </cell>
          <cell r="L43">
            <v>11940744.552095484</v>
          </cell>
          <cell r="M43">
            <v>12445376.907097338</v>
          </cell>
          <cell r="N43">
            <v>9622456.2877688706</v>
          </cell>
          <cell r="O43">
            <v>24547509.0103039</v>
          </cell>
          <cell r="P43">
            <v>5626877.138835486</v>
          </cell>
          <cell r="Q43">
            <v>16913742.050430231</v>
          </cell>
          <cell r="R43">
            <v>166356987.99999997</v>
          </cell>
          <cell r="S43">
            <v>5842295.296755149</v>
          </cell>
          <cell r="T43">
            <v>5903269.1932964921</v>
          </cell>
          <cell r="U43">
            <v>14204322.543091817</v>
          </cell>
          <cell r="V43">
            <v>13926625.599317331</v>
          </cell>
          <cell r="W43">
            <v>18623087.455452785</v>
          </cell>
          <cell r="X43">
            <v>19410124.849900804</v>
          </cell>
          <cell r="Y43">
            <v>15007426.396366837</v>
          </cell>
          <cell r="Z43">
            <v>38284916.415214606</v>
          </cell>
          <cell r="AA43">
            <v>8775820.0169546064</v>
          </cell>
          <cell r="AB43">
            <v>26379100.233649544</v>
          </cell>
          <cell r="AC43">
            <v>159109102.75822431</v>
          </cell>
          <cell r="AD43">
            <v>159109102.75822431</v>
          </cell>
          <cell r="AE43">
            <v>5587756.6304296507</v>
          </cell>
          <cell r="AF43">
            <v>5646074.0001235874</v>
          </cell>
          <cell r="AG43">
            <v>13585464.862586705</v>
          </cell>
          <cell r="AH43">
            <v>13319866.692688011</v>
          </cell>
          <cell r="AI43">
            <v>17811711.856823444</v>
          </cell>
          <cell r="AJ43">
            <v>18564459.397959471</v>
          </cell>
          <cell r="AK43">
            <v>14353578.874823216</v>
          </cell>
          <cell r="AL43">
            <v>36616909.053429186</v>
          </cell>
          <cell r="AM43">
            <v>8393472.7699284423</v>
          </cell>
          <cell r="AN43">
            <v>25229808.619432598</v>
          </cell>
          <cell r="AO43">
            <v>122391617.50632641</v>
          </cell>
          <cell r="AP43">
            <v>4298274.3310997309</v>
          </cell>
          <cell r="AQ43">
            <v>4343133.8462489136</v>
          </cell>
          <cell r="AR43">
            <v>10450357.586605158</v>
          </cell>
          <cell r="AS43">
            <v>10246051.302067701</v>
          </cell>
          <cell r="AT43">
            <v>13701316.81294111</v>
          </cell>
          <cell r="AU43">
            <v>14280353.383045746</v>
          </cell>
          <cell r="AV43">
            <v>11041214.519094782</v>
          </cell>
          <cell r="AW43">
            <v>28166853.118022449</v>
          </cell>
          <cell r="AX43">
            <v>6456517.5153295705</v>
          </cell>
          <cell r="AY43">
            <v>19407545.091871228</v>
          </cell>
          <cell r="AZ43">
            <v>44701</v>
          </cell>
          <cell r="BA43">
            <v>363</v>
          </cell>
          <cell r="BB43">
            <v>379</v>
          </cell>
          <cell r="BC43">
            <v>1645</v>
          </cell>
          <cell r="BD43">
            <v>1651</v>
          </cell>
          <cell r="BE43">
            <v>4079</v>
          </cell>
          <cell r="BF43">
            <v>3925</v>
          </cell>
          <cell r="BG43">
            <v>11815</v>
          </cell>
          <cell r="BH43">
            <v>12736</v>
          </cell>
          <cell r="BI43">
            <v>2297</v>
          </cell>
          <cell r="BJ43">
            <v>5811</v>
          </cell>
          <cell r="BK43">
            <v>228.17</v>
          </cell>
          <cell r="BL43">
            <v>986.75</v>
          </cell>
          <cell r="BM43">
            <v>954.95</v>
          </cell>
          <cell r="BN43">
            <v>529.4</v>
          </cell>
          <cell r="BO43">
            <v>517.16</v>
          </cell>
          <cell r="BP43">
            <v>279.92</v>
          </cell>
          <cell r="BQ43">
            <v>303.19</v>
          </cell>
          <cell r="BR43">
            <v>77.88</v>
          </cell>
          <cell r="BS43">
            <v>184.3</v>
          </cell>
          <cell r="BT43">
            <v>234.24</v>
          </cell>
          <cell r="BU43">
            <v>278.32</v>
          </cell>
          <cell r="BV43">
            <v>4.8834999999999997</v>
          </cell>
          <cell r="BW43">
            <v>4.7260999999999997</v>
          </cell>
          <cell r="BX43">
            <v>2.62</v>
          </cell>
          <cell r="BY43">
            <v>2.5594000000000001</v>
          </cell>
          <cell r="BZ43">
            <v>1.3853</v>
          </cell>
          <cell r="CA43">
            <v>1.5004999999999999</v>
          </cell>
          <cell r="CB43">
            <v>0.38540000000000002</v>
          </cell>
          <cell r="CC43">
            <v>0.91210000000000002</v>
          </cell>
          <cell r="CD43">
            <v>1.1593</v>
          </cell>
          <cell r="CE43">
            <v>1.3774</v>
          </cell>
          <cell r="CF43">
            <v>6.3485499999999995</v>
          </cell>
          <cell r="CG43">
            <v>6.1439300000000001</v>
          </cell>
          <cell r="CH43">
            <v>3.4060000000000001</v>
          </cell>
          <cell r="CI43">
            <v>3.3272200000000001</v>
          </cell>
          <cell r="CJ43">
            <v>1.8008900000000001</v>
          </cell>
          <cell r="CK43">
            <v>1.95065</v>
          </cell>
          <cell r="CL43">
            <v>0.50102000000000002</v>
          </cell>
          <cell r="CM43">
            <v>1.1857300000000002</v>
          </cell>
          <cell r="CN43">
            <v>1.50709</v>
          </cell>
          <cell r="CO43">
            <v>1.7906200000000001</v>
          </cell>
          <cell r="CP43">
            <v>1.46</v>
          </cell>
          <cell r="CQ43">
            <v>14</v>
          </cell>
          <cell r="CR43">
            <v>0</v>
          </cell>
          <cell r="CS43">
            <v>1.47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122017411.68374647</v>
          </cell>
          <cell r="AD44">
            <v>122017411.68374647</v>
          </cell>
          <cell r="AE44">
            <v>4495664.5276808068</v>
          </cell>
          <cell r="AF44">
            <v>4393827.8421342382</v>
          </cell>
          <cell r="AG44">
            <v>8943997.6196710058</v>
          </cell>
          <cell r="AH44">
            <v>7979362.2388587948</v>
          </cell>
          <cell r="AI44">
            <v>14843740.640613573</v>
          </cell>
          <cell r="AJ44">
            <v>13671405.634688545</v>
          </cell>
          <cell r="AK44">
            <v>12815094.410612047</v>
          </cell>
          <cell r="AL44">
            <v>24511515.344171535</v>
          </cell>
          <cell r="AM44">
            <v>7696138.6566949999</v>
          </cell>
          <cell r="AN44">
            <v>22666664.768620938</v>
          </cell>
          <cell r="AO44">
            <v>93859547.449035749</v>
          </cell>
          <cell r="AP44">
            <v>3458203.4828313896</v>
          </cell>
          <cell r="AQ44">
            <v>3379867.5708724908</v>
          </cell>
          <cell r="AR44">
            <v>6879998.1689776964</v>
          </cell>
          <cell r="AS44">
            <v>6137970.9529683031</v>
          </cell>
          <cell r="AT44">
            <v>11418262.03124121</v>
          </cell>
          <cell r="AU44">
            <v>10516465.872837342</v>
          </cell>
          <cell r="AV44">
            <v>9857764.9312400352</v>
          </cell>
          <cell r="AW44">
            <v>18855011.803208873</v>
          </cell>
          <cell r="AX44">
            <v>5920106.6589961536</v>
          </cell>
          <cell r="AY44">
            <v>17435895.975862261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226.53</v>
          </cell>
          <cell r="BL44">
            <v>1695.2</v>
          </cell>
          <cell r="BM44">
            <v>1628.07</v>
          </cell>
          <cell r="BN44">
            <v>650.78</v>
          </cell>
          <cell r="BO44">
            <v>645.02</v>
          </cell>
          <cell r="BP44">
            <v>283.61</v>
          </cell>
          <cell r="BQ44">
            <v>289.23</v>
          </cell>
          <cell r="BR44">
            <v>87.29</v>
          </cell>
          <cell r="BS44">
            <v>193.98</v>
          </cell>
          <cell r="BT44">
            <v>191</v>
          </cell>
          <cell r="BU44">
            <v>240.88</v>
          </cell>
          <cell r="BV44">
            <v>8.3895999999999997</v>
          </cell>
          <cell r="BW44">
            <v>8.0573999999999995</v>
          </cell>
          <cell r="BX44">
            <v>3.2206999999999999</v>
          </cell>
          <cell r="BY44">
            <v>3.1922000000000001</v>
          </cell>
          <cell r="BZ44">
            <v>1.4036</v>
          </cell>
          <cell r="CA44">
            <v>1.4314</v>
          </cell>
          <cell r="CB44">
            <v>0.432</v>
          </cell>
          <cell r="CC44">
            <v>0.96</v>
          </cell>
          <cell r="CD44">
            <v>0.94530000000000003</v>
          </cell>
          <cell r="CE44">
            <v>1.1920999999999999</v>
          </cell>
          <cell r="CF44">
            <v>10.90648</v>
          </cell>
          <cell r="CG44">
            <v>10.47462</v>
          </cell>
          <cell r="CH44">
            <v>4.1869100000000001</v>
          </cell>
          <cell r="CI44">
            <v>4.1498600000000003</v>
          </cell>
          <cell r="CJ44">
            <v>1.8246800000000001</v>
          </cell>
          <cell r="CK44">
            <v>1.8608200000000001</v>
          </cell>
          <cell r="CL44">
            <v>0.56159999999999999</v>
          </cell>
          <cell r="CM44">
            <v>1.248</v>
          </cell>
          <cell r="CN44">
            <v>1.22889</v>
          </cell>
          <cell r="CO44">
            <v>1.5497300000000001</v>
          </cell>
          <cell r="CP44">
            <v>1.46</v>
          </cell>
          <cell r="CQ44">
            <v>15</v>
          </cell>
          <cell r="CR44">
            <v>1</v>
          </cell>
          <cell r="CS44">
            <v>1.45</v>
          </cell>
          <cell r="CT44">
            <v>1.44</v>
          </cell>
        </row>
        <row r="45">
          <cell r="B45" t="str">
            <v>Иркутск П11</v>
          </cell>
          <cell r="C45" t="str">
            <v>Иркутск П11</v>
          </cell>
          <cell r="D45">
            <v>22</v>
          </cell>
          <cell r="E45">
            <v>380022</v>
          </cell>
          <cell r="F45">
            <v>1.3</v>
          </cell>
          <cell r="G45">
            <v>89234177.560000002</v>
          </cell>
          <cell r="H45">
            <v>0</v>
          </cell>
          <cell r="I45">
            <v>2535.2090111981802</v>
          </cell>
          <cell r="J45">
            <v>0</v>
          </cell>
          <cell r="K45">
            <v>0</v>
          </cell>
          <cell r="L45">
            <v>7800271.1329575051</v>
          </cell>
          <cell r="M45">
            <v>9277566.0058824439</v>
          </cell>
          <cell r="N45">
            <v>24117006.458914079</v>
          </cell>
          <cell r="O45">
            <v>40317856.474707082</v>
          </cell>
          <cell r="P45">
            <v>2056177.6667229652</v>
          </cell>
          <cell r="Q45">
            <v>5662764.6118047284</v>
          </cell>
          <cell r="R45">
            <v>123002329.99999999</v>
          </cell>
          <cell r="S45">
            <v>0</v>
          </cell>
          <cell r="T45">
            <v>3494.5872079640899</v>
          </cell>
          <cell r="U45">
            <v>0</v>
          </cell>
          <cell r="V45">
            <v>0</v>
          </cell>
          <cell r="W45">
            <v>10752063.28136312</v>
          </cell>
          <cell r="X45">
            <v>12788398.645631382</v>
          </cell>
          <cell r="Y45">
            <v>33243405.925682191</v>
          </cell>
          <cell r="Z45">
            <v>55575009.739514388</v>
          </cell>
          <cell r="AA45">
            <v>2834279.9902070183</v>
          </cell>
          <cell r="AB45">
            <v>7805677.8303939244</v>
          </cell>
          <cell r="AC45">
            <v>135452959.02826408</v>
          </cell>
          <cell r="AD45">
            <v>135452959.02826411</v>
          </cell>
          <cell r="AE45">
            <v>0</v>
          </cell>
          <cell r="AF45">
            <v>3848.3187912054645</v>
          </cell>
          <cell r="AG45">
            <v>0</v>
          </cell>
          <cell r="AH45">
            <v>0</v>
          </cell>
          <cell r="AI45">
            <v>11840416.251625327</v>
          </cell>
          <cell r="AJ45">
            <v>14082874.997439608</v>
          </cell>
          <cell r="AK45">
            <v>36608393.522394106</v>
          </cell>
          <cell r="AL45">
            <v>61200462.765557535</v>
          </cell>
          <cell r="AM45">
            <v>3121173.4882431901</v>
          </cell>
          <cell r="AN45">
            <v>8595789.6842131168</v>
          </cell>
          <cell r="AO45">
            <v>104194583.86789545</v>
          </cell>
          <cell r="AP45">
            <v>0</v>
          </cell>
          <cell r="AQ45">
            <v>2960.2452240042035</v>
          </cell>
          <cell r="AR45">
            <v>0</v>
          </cell>
          <cell r="AS45">
            <v>0</v>
          </cell>
          <cell r="AT45">
            <v>9108012.5012502521</v>
          </cell>
          <cell r="AU45">
            <v>10832980.767261237</v>
          </cell>
          <cell r="AV45">
            <v>28160302.709533926</v>
          </cell>
          <cell r="AW45">
            <v>47077279.050428875</v>
          </cell>
          <cell r="AX45">
            <v>2400902.6832639924</v>
          </cell>
          <cell r="AY45">
            <v>6612145.9109331667</v>
          </cell>
          <cell r="AZ45">
            <v>35944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748</v>
          </cell>
          <cell r="BF45">
            <v>702</v>
          </cell>
          <cell r="BG45">
            <v>15416</v>
          </cell>
          <cell r="BH45">
            <v>17091</v>
          </cell>
          <cell r="BI45">
            <v>575</v>
          </cell>
          <cell r="BJ45">
            <v>1412</v>
          </cell>
          <cell r="BK45">
            <v>241.57</v>
          </cell>
          <cell r="BP45">
            <v>1014.71</v>
          </cell>
          <cell r="BQ45">
            <v>1285.97</v>
          </cell>
          <cell r="BR45">
            <v>152.22</v>
          </cell>
          <cell r="BS45">
            <v>229.54</v>
          </cell>
          <cell r="BT45">
            <v>347.96</v>
          </cell>
          <cell r="BU45">
            <v>390.24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5.0217999999999998</v>
          </cell>
          <cell r="CA45">
            <v>6.3643000000000001</v>
          </cell>
          <cell r="CB45">
            <v>0.75329999999999997</v>
          </cell>
          <cell r="CC45">
            <v>1.1359999999999999</v>
          </cell>
          <cell r="CD45">
            <v>1.7221</v>
          </cell>
          <cell r="CE45">
            <v>1.9313</v>
          </cell>
          <cell r="CJ45">
            <v>6.52834</v>
          </cell>
          <cell r="CK45">
            <v>8.2735900000000004</v>
          </cell>
          <cell r="CL45">
            <v>0.97928999999999999</v>
          </cell>
          <cell r="CM45">
            <v>1.4767999999999999</v>
          </cell>
          <cell r="CN45">
            <v>2.2387299999999999</v>
          </cell>
          <cell r="CO45">
            <v>2.5106900000000003</v>
          </cell>
          <cell r="CP45">
            <v>1.45</v>
          </cell>
          <cell r="CQ45">
            <v>15</v>
          </cell>
          <cell r="CR45">
            <v>0</v>
          </cell>
          <cell r="CS45">
            <v>1.45</v>
          </cell>
        </row>
        <row r="46">
          <cell r="B46" t="str">
            <v>Иркутск П15</v>
          </cell>
          <cell r="C46" t="str">
            <v>Иркутск П15</v>
          </cell>
          <cell r="D46">
            <v>49</v>
          </cell>
          <cell r="E46">
            <v>380049</v>
          </cell>
          <cell r="F46">
            <v>1.3</v>
          </cell>
          <cell r="G46">
            <v>82033435.899999991</v>
          </cell>
          <cell r="H46">
            <v>3268511.6550521585</v>
          </cell>
          <cell r="I46">
            <v>2680574.3548404863</v>
          </cell>
          <cell r="J46">
            <v>9928237.880350098</v>
          </cell>
          <cell r="K46">
            <v>9107829.4313890487</v>
          </cell>
          <cell r="L46">
            <v>13448579.111456307</v>
          </cell>
          <cell r="M46">
            <v>13131967.139332576</v>
          </cell>
          <cell r="N46">
            <v>5234759.8243745007</v>
          </cell>
          <cell r="O46">
            <v>13466505.438013408</v>
          </cell>
          <cell r="P46">
            <v>2566725.6150450804</v>
          </cell>
          <cell r="Q46">
            <v>9199745.4501463268</v>
          </cell>
          <cell r="R46">
            <v>108417189</v>
          </cell>
          <cell r="S46">
            <v>4319736.7264546417</v>
          </cell>
          <cell r="T46">
            <v>3542705.8889934183</v>
          </cell>
          <cell r="U46">
            <v>13121377.044635966</v>
          </cell>
          <cell r="V46">
            <v>12037107.235717639</v>
          </cell>
          <cell r="W46">
            <v>17773937.26486849</v>
          </cell>
          <cell r="X46">
            <v>17355495.934881467</v>
          </cell>
          <cell r="Y46">
            <v>6918373.4537299452</v>
          </cell>
          <cell r="Z46">
            <v>17797629.091415729</v>
          </cell>
          <cell r="AA46">
            <v>3392240.8962207544</v>
          </cell>
          <cell r="AB46">
            <v>12158585.463081945</v>
          </cell>
          <cell r="AC46">
            <v>106189548.23752433</v>
          </cell>
          <cell r="AD46">
            <v>106189548.23752433</v>
          </cell>
          <cell r="AE46">
            <v>4230979.383603652</v>
          </cell>
          <cell r="AF46">
            <v>3469914.147014346</v>
          </cell>
          <cell r="AG46">
            <v>12851772.984301552</v>
          </cell>
          <cell r="AH46">
            <v>11789781.594941476</v>
          </cell>
          <cell r="AI46">
            <v>17408737.359520394</v>
          </cell>
          <cell r="AJ46">
            <v>16998893.715675037</v>
          </cell>
          <cell r="AK46">
            <v>6776222.0950965974</v>
          </cell>
          <cell r="AL46">
            <v>17431942.391685296</v>
          </cell>
          <cell r="AM46">
            <v>3322540.7484281538</v>
          </cell>
          <cell r="AN46">
            <v>11908763.817257818</v>
          </cell>
          <cell r="AO46">
            <v>81684267.875018701</v>
          </cell>
          <cell r="AP46">
            <v>3254599.5258489628</v>
          </cell>
          <cell r="AQ46">
            <v>2669164.7284725737</v>
          </cell>
          <cell r="AR46">
            <v>9885979.2186935022</v>
          </cell>
          <cell r="AS46">
            <v>9069062.7653395962</v>
          </cell>
          <cell r="AT46">
            <v>13391336.430400303</v>
          </cell>
          <cell r="AU46">
            <v>13076072.088980798</v>
          </cell>
          <cell r="AV46">
            <v>5212478.53468969</v>
          </cell>
          <cell r="AW46">
            <v>13409186.455142535</v>
          </cell>
          <cell r="AX46">
            <v>2555800.5757139642</v>
          </cell>
          <cell r="AY46">
            <v>9160587.5517367832</v>
          </cell>
          <cell r="AZ46">
            <v>30507</v>
          </cell>
          <cell r="BA46">
            <v>309</v>
          </cell>
          <cell r="BB46">
            <v>306</v>
          </cell>
          <cell r="BC46">
            <v>1439</v>
          </cell>
          <cell r="BD46">
            <v>1296</v>
          </cell>
          <cell r="BE46">
            <v>3651</v>
          </cell>
          <cell r="BF46">
            <v>3402</v>
          </cell>
          <cell r="BG46">
            <v>8444</v>
          </cell>
          <cell r="BH46">
            <v>7268</v>
          </cell>
          <cell r="BI46">
            <v>1171</v>
          </cell>
          <cell r="BJ46">
            <v>3221</v>
          </cell>
          <cell r="BK46">
            <v>223.13</v>
          </cell>
          <cell r="BL46">
            <v>877.72</v>
          </cell>
          <cell r="BM46">
            <v>726.9</v>
          </cell>
          <cell r="BN46">
            <v>572.5</v>
          </cell>
          <cell r="BO46">
            <v>583.14</v>
          </cell>
          <cell r="BP46">
            <v>305.64999999999998</v>
          </cell>
          <cell r="BQ46">
            <v>320.3</v>
          </cell>
          <cell r="BR46">
            <v>51.44</v>
          </cell>
          <cell r="BS46">
            <v>153.75</v>
          </cell>
          <cell r="BT46">
            <v>181.88</v>
          </cell>
          <cell r="BU46">
            <v>237</v>
          </cell>
          <cell r="BV46">
            <v>4.3438999999999997</v>
          </cell>
          <cell r="BW46">
            <v>3.5973999999999999</v>
          </cell>
          <cell r="BX46">
            <v>2.8332999999999999</v>
          </cell>
          <cell r="BY46">
            <v>2.8860000000000001</v>
          </cell>
          <cell r="BZ46">
            <v>1.5126999999999999</v>
          </cell>
          <cell r="CA46">
            <v>1.5851999999999999</v>
          </cell>
          <cell r="CB46">
            <v>0.25459999999999999</v>
          </cell>
          <cell r="CC46">
            <v>0.76090000000000002</v>
          </cell>
          <cell r="CD46">
            <v>0.90010000000000001</v>
          </cell>
          <cell r="CE46">
            <v>1.1729000000000001</v>
          </cell>
          <cell r="CF46">
            <v>5.6470699999999994</v>
          </cell>
          <cell r="CG46">
            <v>4.6766199999999998</v>
          </cell>
          <cell r="CH46">
            <v>3.68329</v>
          </cell>
          <cell r="CI46">
            <v>3.7518000000000002</v>
          </cell>
          <cell r="CJ46">
            <v>1.96651</v>
          </cell>
          <cell r="CK46">
            <v>2.0607600000000001</v>
          </cell>
          <cell r="CL46">
            <v>0.33098</v>
          </cell>
          <cell r="CM46">
            <v>0.9891700000000001</v>
          </cell>
          <cell r="CN46">
            <v>1.1701300000000001</v>
          </cell>
          <cell r="CO46">
            <v>1.5247700000000002</v>
          </cell>
          <cell r="CP46">
            <v>1.45</v>
          </cell>
          <cell r="CQ46">
            <v>15</v>
          </cell>
          <cell r="CR46">
            <v>0</v>
          </cell>
          <cell r="CS46">
            <v>1.43</v>
          </cell>
        </row>
        <row r="47">
          <cell r="B47" t="str">
            <v>Усть-Орда областная больница №2</v>
          </cell>
          <cell r="C47" t="str">
            <v>Усть-Орда областная больница №2</v>
          </cell>
          <cell r="D47">
            <v>251</v>
          </cell>
          <cell r="E47">
            <v>380251</v>
          </cell>
          <cell r="F47">
            <v>1.3</v>
          </cell>
          <cell r="G47">
            <v>100626806.74000001</v>
          </cell>
          <cell r="H47">
            <v>3235952.5240655374</v>
          </cell>
          <cell r="I47">
            <v>2382691.6986477571</v>
          </cell>
          <cell r="J47">
            <v>7408455.0553047555</v>
          </cell>
          <cell r="K47">
            <v>7061267.6310117636</v>
          </cell>
          <cell r="L47">
            <v>12115435.723438501</v>
          </cell>
          <cell r="M47">
            <v>12038959.357568704</v>
          </cell>
          <cell r="N47">
            <v>9809860.7799227703</v>
          </cell>
          <cell r="O47">
            <v>25310934.230822396</v>
          </cell>
          <cell r="P47">
            <v>4638867.9403392971</v>
          </cell>
          <cell r="Q47">
            <v>16624381.798878532</v>
          </cell>
          <cell r="R47">
            <v>110858713</v>
          </cell>
          <cell r="S47">
            <v>3564989.7255897652</v>
          </cell>
          <cell r="T47">
            <v>2624967.8763072132</v>
          </cell>
          <cell r="U47">
            <v>8161759.4690397596</v>
          </cell>
          <cell r="V47">
            <v>7779269.4321020534</v>
          </cell>
          <cell r="W47">
            <v>13347354.002844671</v>
          </cell>
          <cell r="X47">
            <v>13263101.388954729</v>
          </cell>
          <cell r="Y47">
            <v>10807344.245567922</v>
          </cell>
          <cell r="Z47">
            <v>27884593.425553191</v>
          </cell>
          <cell r="AA47">
            <v>5110555.9870514395</v>
          </cell>
          <cell r="AB47">
            <v>18314777.446989257</v>
          </cell>
          <cell r="AC47">
            <v>107694012.42798148</v>
          </cell>
          <cell r="AD47">
            <v>107694012.42798148</v>
          </cell>
          <cell r="AE47">
            <v>3463219.4206809029</v>
          </cell>
          <cell r="AF47">
            <v>2550032.5183648956</v>
          </cell>
          <cell r="AG47">
            <v>7928764.4778355258</v>
          </cell>
          <cell r="AH47">
            <v>7557193.4422638929</v>
          </cell>
          <cell r="AI47">
            <v>12966325.054333098</v>
          </cell>
          <cell r="AJ47">
            <v>12884477.612649797</v>
          </cell>
          <cell r="AK47">
            <v>10498825.342629278</v>
          </cell>
          <cell r="AL47">
            <v>27088567.688141353</v>
          </cell>
          <cell r="AM47">
            <v>4964664.1665722104</v>
          </cell>
          <cell r="AN47">
            <v>17791942.704510525</v>
          </cell>
          <cell r="AO47">
            <v>82841548.021524206</v>
          </cell>
          <cell r="AP47">
            <v>2664014.93898531</v>
          </cell>
          <cell r="AQ47">
            <v>1961563.4756653043</v>
          </cell>
          <cell r="AR47">
            <v>6099049.5983350193</v>
          </cell>
          <cell r="AS47">
            <v>5813225.7248183787</v>
          </cell>
          <cell r="AT47">
            <v>9974096.1956408452</v>
          </cell>
          <cell r="AU47">
            <v>9911136.625115227</v>
          </cell>
          <cell r="AV47">
            <v>8076019.4943302134</v>
          </cell>
          <cell r="AW47">
            <v>20837359.760108732</v>
          </cell>
          <cell r="AX47">
            <v>3818972.435824777</v>
          </cell>
          <cell r="AY47">
            <v>13686109.772700403</v>
          </cell>
          <cell r="AZ47">
            <v>30662</v>
          </cell>
          <cell r="BA47">
            <v>261</v>
          </cell>
          <cell r="BB47">
            <v>190</v>
          </cell>
          <cell r="BC47">
            <v>1113</v>
          </cell>
          <cell r="BD47">
            <v>1020</v>
          </cell>
          <cell r="BE47">
            <v>3245</v>
          </cell>
          <cell r="BF47">
            <v>3042</v>
          </cell>
          <cell r="BG47">
            <v>7768</v>
          </cell>
          <cell r="BH47">
            <v>8094</v>
          </cell>
          <cell r="BI47">
            <v>1830</v>
          </cell>
          <cell r="BJ47">
            <v>4099</v>
          </cell>
          <cell r="BK47">
            <v>225.15</v>
          </cell>
          <cell r="BL47">
            <v>850.58</v>
          </cell>
          <cell r="BM47">
            <v>860.33</v>
          </cell>
          <cell r="BN47">
            <v>456.65</v>
          </cell>
          <cell r="BO47">
            <v>474.94</v>
          </cell>
          <cell r="BP47">
            <v>256.14</v>
          </cell>
          <cell r="BQ47">
            <v>271.51</v>
          </cell>
          <cell r="BR47">
            <v>86.64</v>
          </cell>
          <cell r="BS47">
            <v>214.54</v>
          </cell>
          <cell r="BT47">
            <v>173.91</v>
          </cell>
          <cell r="BU47">
            <v>278.24</v>
          </cell>
          <cell r="BV47">
            <v>4.2095000000000002</v>
          </cell>
          <cell r="BW47">
            <v>4.2577999999999996</v>
          </cell>
          <cell r="BX47">
            <v>2.2599999999999998</v>
          </cell>
          <cell r="BY47">
            <v>2.3504999999999998</v>
          </cell>
          <cell r="BZ47">
            <v>1.2676000000000001</v>
          </cell>
          <cell r="CA47">
            <v>1.3436999999999999</v>
          </cell>
          <cell r="CB47">
            <v>0.42880000000000001</v>
          </cell>
          <cell r="CC47">
            <v>1.0618000000000001</v>
          </cell>
          <cell r="CD47">
            <v>0.86070000000000002</v>
          </cell>
          <cell r="CE47">
            <v>1.377</v>
          </cell>
          <cell r="CF47">
            <v>5.4723500000000005</v>
          </cell>
          <cell r="CG47">
            <v>5.5351399999999993</v>
          </cell>
          <cell r="CH47">
            <v>2.9379999999999997</v>
          </cell>
          <cell r="CI47">
            <v>3.05565</v>
          </cell>
          <cell r="CJ47">
            <v>1.6478800000000002</v>
          </cell>
          <cell r="CK47">
            <v>1.74681</v>
          </cell>
          <cell r="CL47">
            <v>0.55744000000000005</v>
          </cell>
          <cell r="CM47">
            <v>1.3803400000000001</v>
          </cell>
          <cell r="CN47">
            <v>1.1189100000000001</v>
          </cell>
          <cell r="CO47">
            <v>1.7901</v>
          </cell>
          <cell r="CP47">
            <v>1.44</v>
          </cell>
          <cell r="CQ47">
            <v>15</v>
          </cell>
          <cell r="CR47">
            <v>0</v>
          </cell>
          <cell r="CS47">
            <v>1.45</v>
          </cell>
        </row>
        <row r="48">
          <cell r="B48" t="str">
            <v>Свирск Больница</v>
          </cell>
          <cell r="C48" t="str">
            <v>Свирск Больница</v>
          </cell>
          <cell r="D48">
            <v>162</v>
          </cell>
          <cell r="E48">
            <v>380162</v>
          </cell>
          <cell r="F48">
            <v>1.3</v>
          </cell>
          <cell r="G48">
            <v>30005375.84</v>
          </cell>
          <cell r="H48">
            <v>932849.49771353533</v>
          </cell>
          <cell r="I48">
            <v>711123.66506264091</v>
          </cell>
          <cell r="J48">
            <v>2335140.254151003</v>
          </cell>
          <cell r="K48">
            <v>2056120.2457307526</v>
          </cell>
          <cell r="L48">
            <v>2591534.4873968405</v>
          </cell>
          <cell r="M48">
            <v>2472768.0290477229</v>
          </cell>
          <cell r="N48">
            <v>2985618.9330010731</v>
          </cell>
          <cell r="O48">
            <v>5385858.0456307847</v>
          </cell>
          <cell r="P48">
            <v>2230500.2715058131</v>
          </cell>
          <cell r="Q48">
            <v>8303862.4107598336</v>
          </cell>
          <cell r="R48">
            <v>41431152</v>
          </cell>
          <cell r="S48">
            <v>1288070.162459699</v>
          </cell>
          <cell r="T48">
            <v>981913.13500332297</v>
          </cell>
          <cell r="U48">
            <v>3224340.5757336062</v>
          </cell>
          <cell r="V48">
            <v>2839072.2677629413</v>
          </cell>
          <cell r="W48">
            <v>3578367.4176627337</v>
          </cell>
          <cell r="X48">
            <v>3414375.7644802299</v>
          </cell>
          <cell r="Y48">
            <v>4122515.6614217325</v>
          </cell>
          <cell r="Z48">
            <v>7436744.1530754697</v>
          </cell>
          <cell r="AA48">
            <v>3079854.6326356763</v>
          </cell>
          <cell r="AB48">
            <v>11465898.229764586</v>
          </cell>
          <cell r="AC48">
            <v>51239883.059178025</v>
          </cell>
          <cell r="AD48">
            <v>51239883.059178025</v>
          </cell>
          <cell r="AE48">
            <v>1593017.8455199946</v>
          </cell>
          <cell r="AF48">
            <v>1214378.8377364248</v>
          </cell>
          <cell r="AG48">
            <v>3987695.8778156284</v>
          </cell>
          <cell r="AH48">
            <v>3511216.173683234</v>
          </cell>
          <cell r="AI48">
            <v>4425537.7698358791</v>
          </cell>
          <cell r="AJ48">
            <v>4222721.4655305399</v>
          </cell>
          <cell r="AK48">
            <v>5098511.8734057769</v>
          </cell>
          <cell r="AL48">
            <v>9197376.4269121215</v>
          </cell>
          <cell r="AM48">
            <v>3809003.2161191115</v>
          </cell>
          <cell r="AN48">
            <v>14180423.572619312</v>
          </cell>
          <cell r="AO48">
            <v>39415294.660906173</v>
          </cell>
          <cell r="AP48">
            <v>1225398.3427076882</v>
          </cell>
          <cell r="AQ48">
            <v>934137.56748955743</v>
          </cell>
          <cell r="AR48">
            <v>3067458.3675504834</v>
          </cell>
          <cell r="AS48">
            <v>2700935.5182178724</v>
          </cell>
          <cell r="AT48">
            <v>3404259.8229506761</v>
          </cell>
          <cell r="AU48">
            <v>3248247.2811773382</v>
          </cell>
          <cell r="AV48">
            <v>3921932.210312136</v>
          </cell>
          <cell r="AW48">
            <v>7074904.9437785549</v>
          </cell>
          <cell r="AX48">
            <v>2930002.4739377778</v>
          </cell>
          <cell r="AY48">
            <v>10908018.132784085</v>
          </cell>
          <cell r="AZ48">
            <v>14858</v>
          </cell>
          <cell r="BA48">
            <v>64</v>
          </cell>
          <cell r="BB48">
            <v>63</v>
          </cell>
          <cell r="BC48">
            <v>453</v>
          </cell>
          <cell r="BD48">
            <v>419</v>
          </cell>
          <cell r="BE48">
            <v>1380</v>
          </cell>
          <cell r="BF48">
            <v>1301</v>
          </cell>
          <cell r="BG48">
            <v>3825</v>
          </cell>
          <cell r="BH48">
            <v>3484</v>
          </cell>
          <cell r="BI48">
            <v>1064</v>
          </cell>
          <cell r="BJ48">
            <v>2805</v>
          </cell>
          <cell r="BK48">
            <v>221.07</v>
          </cell>
          <cell r="BL48">
            <v>1595.57</v>
          </cell>
          <cell r="BM48">
            <v>1235.6300000000001</v>
          </cell>
          <cell r="BN48">
            <v>564.29</v>
          </cell>
          <cell r="BO48">
            <v>537.17999999999995</v>
          </cell>
          <cell r="BP48">
            <v>205.57</v>
          </cell>
          <cell r="BQ48">
            <v>208.06</v>
          </cell>
          <cell r="BR48">
            <v>85.45</v>
          </cell>
          <cell r="BS48">
            <v>169.22</v>
          </cell>
          <cell r="BT48">
            <v>229.48</v>
          </cell>
          <cell r="BU48">
            <v>324.06</v>
          </cell>
          <cell r="BV48">
            <v>7.8964999999999996</v>
          </cell>
          <cell r="BW48">
            <v>6.1151999999999997</v>
          </cell>
          <cell r="BX48">
            <v>2.7927</v>
          </cell>
          <cell r="BY48">
            <v>2.6585000000000001</v>
          </cell>
          <cell r="BZ48">
            <v>1.0174000000000001</v>
          </cell>
          <cell r="CA48">
            <v>1.0297000000000001</v>
          </cell>
          <cell r="CB48">
            <v>0.4229</v>
          </cell>
          <cell r="CC48">
            <v>0.83750000000000002</v>
          </cell>
          <cell r="CD48">
            <v>1.1356999999999999</v>
          </cell>
          <cell r="CE48">
            <v>1.6037999999999999</v>
          </cell>
          <cell r="CF48">
            <v>10.26545</v>
          </cell>
          <cell r="CG48">
            <v>7.9497600000000004</v>
          </cell>
          <cell r="CH48">
            <v>3.6305100000000001</v>
          </cell>
          <cell r="CI48">
            <v>3.4560500000000003</v>
          </cell>
          <cell r="CJ48">
            <v>1.3226200000000001</v>
          </cell>
          <cell r="CK48">
            <v>1.3386100000000001</v>
          </cell>
          <cell r="CL48">
            <v>0.54976999999999998</v>
          </cell>
          <cell r="CM48">
            <v>1.0887500000000001</v>
          </cell>
          <cell r="CN48">
            <v>1.47641</v>
          </cell>
          <cell r="CO48">
            <v>2.08494</v>
          </cell>
          <cell r="CP48">
            <v>1.43</v>
          </cell>
          <cell r="CQ48">
            <v>15</v>
          </cell>
          <cell r="CR48">
            <v>0</v>
          </cell>
          <cell r="CS48">
            <v>1.43</v>
          </cell>
        </row>
        <row r="49">
          <cell r="B49" t="str">
            <v>Иркутск ДП1</v>
          </cell>
          <cell r="C49" t="str">
            <v>Иркутск ДП1</v>
          </cell>
          <cell r="D49">
            <v>56</v>
          </cell>
          <cell r="E49">
            <v>380056</v>
          </cell>
          <cell r="F49">
            <v>1.3</v>
          </cell>
          <cell r="G49">
            <v>58042962.089999996</v>
          </cell>
          <cell r="H49">
            <v>4416380.6533492412</v>
          </cell>
          <cell r="I49">
            <v>4304985.4962982517</v>
          </cell>
          <cell r="J49">
            <v>10708397.083771709</v>
          </cell>
          <cell r="K49">
            <v>10283976.055160291</v>
          </cell>
          <cell r="L49">
            <v>14609609.661317166</v>
          </cell>
          <cell r="M49">
            <v>13719243.406095678</v>
          </cell>
          <cell r="N49">
            <v>369.73400766022155</v>
          </cell>
          <cell r="O49">
            <v>0</v>
          </cell>
          <cell r="P49">
            <v>0</v>
          </cell>
          <cell r="Q49">
            <v>0</v>
          </cell>
          <cell r="R49">
            <v>73028479</v>
          </cell>
          <cell r="S49">
            <v>5556600.6658830969</v>
          </cell>
          <cell r="T49">
            <v>5416445.5360538168</v>
          </cell>
          <cell r="U49">
            <v>13473088.267674997</v>
          </cell>
          <cell r="V49">
            <v>12939090.327889506</v>
          </cell>
          <cell r="W49">
            <v>18381514.897454087</v>
          </cell>
          <cell r="X49">
            <v>17261274.113206558</v>
          </cell>
          <cell r="Y49">
            <v>465.19183793778586</v>
          </cell>
          <cell r="Z49">
            <v>0</v>
          </cell>
          <cell r="AA49">
            <v>0</v>
          </cell>
          <cell r="AB49">
            <v>0</v>
          </cell>
          <cell r="AC49">
            <v>61954755.531221114</v>
          </cell>
          <cell r="AD49">
            <v>61954755.531221114</v>
          </cell>
          <cell r="AE49">
            <v>4714021.7152736774</v>
          </cell>
          <cell r="AF49">
            <v>4595119.1046220222</v>
          </cell>
          <cell r="AG49">
            <v>11430087.293401904</v>
          </cell>
          <cell r="AH49">
            <v>10977062.497231826</v>
          </cell>
          <cell r="AI49">
            <v>15594221.286811505</v>
          </cell>
          <cell r="AJ49">
            <v>14643848.981725441</v>
          </cell>
          <cell r="AK49">
            <v>394.65215473753676</v>
          </cell>
          <cell r="AL49">
            <v>0</v>
          </cell>
          <cell r="AM49">
            <v>0</v>
          </cell>
          <cell r="AN49">
            <v>0</v>
          </cell>
          <cell r="AO49">
            <v>47657504.254785471</v>
          </cell>
          <cell r="AP49">
            <v>3626170.5502105211</v>
          </cell>
          <cell r="AQ49">
            <v>3534707.0035554017</v>
          </cell>
          <cell r="AR49">
            <v>8792374.8410783876</v>
          </cell>
          <cell r="AS49">
            <v>8443894.2286398653</v>
          </cell>
          <cell r="AT49">
            <v>11995554.836008849</v>
          </cell>
          <cell r="AU49">
            <v>11264499.216711877</v>
          </cell>
          <cell r="AV49">
            <v>303.57858056733596</v>
          </cell>
          <cell r="AW49">
            <v>0</v>
          </cell>
          <cell r="AX49">
            <v>0</v>
          </cell>
          <cell r="AY49">
            <v>0</v>
          </cell>
          <cell r="AZ49">
            <v>18018</v>
          </cell>
          <cell r="BA49">
            <v>524</v>
          </cell>
          <cell r="BB49">
            <v>535</v>
          </cell>
          <cell r="BC49">
            <v>2394</v>
          </cell>
          <cell r="BD49">
            <v>2379</v>
          </cell>
          <cell r="BE49">
            <v>6305</v>
          </cell>
          <cell r="BF49">
            <v>5854</v>
          </cell>
          <cell r="BG49">
            <v>14</v>
          </cell>
          <cell r="BH49">
            <v>13</v>
          </cell>
          <cell r="BI49">
            <v>0</v>
          </cell>
          <cell r="BJ49">
            <v>0</v>
          </cell>
          <cell r="BK49">
            <v>220.42</v>
          </cell>
          <cell r="BL49">
            <v>576.67999999999995</v>
          </cell>
          <cell r="BM49">
            <v>550.58000000000004</v>
          </cell>
          <cell r="BN49">
            <v>306.06</v>
          </cell>
          <cell r="BO49">
            <v>295.77999999999997</v>
          </cell>
          <cell r="BP49">
            <v>158.55000000000001</v>
          </cell>
          <cell r="BQ49">
            <v>160.35</v>
          </cell>
          <cell r="BR49">
            <v>1.81</v>
          </cell>
          <cell r="BS49">
            <v>0</v>
          </cell>
          <cell r="BV49">
            <v>2.8540000000000001</v>
          </cell>
          <cell r="BW49">
            <v>2.7248000000000001</v>
          </cell>
          <cell r="BX49">
            <v>1.5146999999999999</v>
          </cell>
          <cell r="BY49">
            <v>1.4638</v>
          </cell>
          <cell r="BZ49">
            <v>0.78469999999999995</v>
          </cell>
          <cell r="CA49">
            <v>0.79359999999999997</v>
          </cell>
          <cell r="CB49">
            <v>8.9999999999999993E-3</v>
          </cell>
          <cell r="CC49">
            <v>0</v>
          </cell>
          <cell r="CD49">
            <v>0</v>
          </cell>
          <cell r="CE49">
            <v>0</v>
          </cell>
          <cell r="CF49">
            <v>3.7102000000000004</v>
          </cell>
          <cell r="CG49">
            <v>3.5422400000000001</v>
          </cell>
          <cell r="CH49">
            <v>1.9691099999999999</v>
          </cell>
          <cell r="CI49">
            <v>1.9029400000000001</v>
          </cell>
          <cell r="CJ49">
            <v>1.0201100000000001</v>
          </cell>
          <cell r="CK49">
            <v>1.0316799999999999</v>
          </cell>
          <cell r="CL49">
            <v>1.17E-2</v>
          </cell>
          <cell r="CM49">
            <v>0</v>
          </cell>
          <cell r="CN49">
            <v>0</v>
          </cell>
          <cell r="CO49">
            <v>0</v>
          </cell>
          <cell r="CP49">
            <v>1.42</v>
          </cell>
          <cell r="CQ49">
            <v>16</v>
          </cell>
          <cell r="CR49">
            <v>1</v>
          </cell>
          <cell r="CS49">
            <v>1.41</v>
          </cell>
          <cell r="CT49">
            <v>1.4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192058484.60322827</v>
          </cell>
          <cell r="AD50">
            <v>192058484.60322827</v>
          </cell>
          <cell r="AE50">
            <v>3878118.6462303624</v>
          </cell>
          <cell r="AF50">
            <v>3486701.3155498002</v>
          </cell>
          <cell r="AG50">
            <v>13536856.008493291</v>
          </cell>
          <cell r="AH50">
            <v>12868680.343071626</v>
          </cell>
          <cell r="AI50">
            <v>19187716.761280902</v>
          </cell>
          <cell r="AJ50">
            <v>18419109.890019991</v>
          </cell>
          <cell r="AK50">
            <v>19575231.045571435</v>
          </cell>
          <cell r="AL50">
            <v>50427997.647375263</v>
          </cell>
          <cell r="AM50">
            <v>10775983.313218039</v>
          </cell>
          <cell r="AN50">
            <v>39902089.632417567</v>
          </cell>
          <cell r="AO50">
            <v>147737295.84863713</v>
          </cell>
          <cell r="AP50">
            <v>2983168.1894079708</v>
          </cell>
          <cell r="AQ50">
            <v>2682077.9350383077</v>
          </cell>
          <cell r="AR50">
            <v>10412966.160379454</v>
          </cell>
          <cell r="AS50">
            <v>9898984.8792858664</v>
          </cell>
          <cell r="AT50">
            <v>14759782.124062231</v>
          </cell>
          <cell r="AU50">
            <v>14168546.069246147</v>
          </cell>
          <cell r="AV50">
            <v>15057870.03505495</v>
          </cell>
          <cell r="AW50">
            <v>38790767.421057895</v>
          </cell>
          <cell r="AX50">
            <v>8289217.9332446447</v>
          </cell>
          <cell r="AY50">
            <v>30693915.101859666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217.37</v>
          </cell>
          <cell r="BL50">
            <v>700.27</v>
          </cell>
          <cell r="BM50">
            <v>677.29</v>
          </cell>
          <cell r="BN50">
            <v>504.21</v>
          </cell>
          <cell r="BO50">
            <v>508.58</v>
          </cell>
          <cell r="BP50">
            <v>200.03</v>
          </cell>
          <cell r="BQ50">
            <v>197.44</v>
          </cell>
          <cell r="BR50">
            <v>91</v>
          </cell>
          <cell r="BS50">
            <v>233.16</v>
          </cell>
          <cell r="BT50">
            <v>193.49</v>
          </cell>
          <cell r="BU50">
            <v>276.27999999999997</v>
          </cell>
          <cell r="BV50">
            <v>3.4657</v>
          </cell>
          <cell r="BW50">
            <v>3.3519000000000001</v>
          </cell>
          <cell r="BX50">
            <v>2.4952999999999999</v>
          </cell>
          <cell r="BY50">
            <v>2.5169999999999999</v>
          </cell>
          <cell r="BZ50">
            <v>0.99</v>
          </cell>
          <cell r="CA50">
            <v>0.97709999999999997</v>
          </cell>
          <cell r="CB50">
            <v>0.45040000000000002</v>
          </cell>
          <cell r="CC50">
            <v>1.1538999999999999</v>
          </cell>
          <cell r="CD50">
            <v>0.95760000000000001</v>
          </cell>
          <cell r="CE50">
            <v>1.3673</v>
          </cell>
          <cell r="CF50">
            <v>4.5054100000000004</v>
          </cell>
          <cell r="CG50">
            <v>4.3574700000000002</v>
          </cell>
          <cell r="CH50">
            <v>3.2438899999999999</v>
          </cell>
          <cell r="CI50">
            <v>3.2721</v>
          </cell>
          <cell r="CJ50">
            <v>1.2869999999999999</v>
          </cell>
          <cell r="CK50">
            <v>1.27023</v>
          </cell>
          <cell r="CL50">
            <v>0.58552000000000004</v>
          </cell>
          <cell r="CM50">
            <v>1.50007</v>
          </cell>
          <cell r="CN50">
            <v>1.24488</v>
          </cell>
          <cell r="CO50">
            <v>1.77749</v>
          </cell>
          <cell r="CP50">
            <v>1.4</v>
          </cell>
          <cell r="CQ50">
            <v>16</v>
          </cell>
          <cell r="CR50">
            <v>0</v>
          </cell>
          <cell r="CS50">
            <v>1.4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120472951.04928662</v>
          </cell>
          <cell r="AD51">
            <v>120472951.0492866</v>
          </cell>
          <cell r="AE51">
            <v>3862940.3761721477</v>
          </cell>
          <cell r="AF51">
            <v>4079897.8705584924</v>
          </cell>
          <cell r="AG51">
            <v>11612911.071813673</v>
          </cell>
          <cell r="AH51">
            <v>11179592.454965761</v>
          </cell>
          <cell r="AI51">
            <v>15912717.824824199</v>
          </cell>
          <cell r="AJ51">
            <v>15145720.409903582</v>
          </cell>
          <cell r="AK51">
            <v>7732007.7120824326</v>
          </cell>
          <cell r="AL51">
            <v>23692720.417612024</v>
          </cell>
          <cell r="AM51">
            <v>6520297.4940868514</v>
          </cell>
          <cell r="AN51">
            <v>20734145.417267449</v>
          </cell>
          <cell r="AO51">
            <v>92671500.807143539</v>
          </cell>
          <cell r="AP51">
            <v>2971492.597055498</v>
          </cell>
          <cell r="AQ51">
            <v>3138382.9773526862</v>
          </cell>
          <cell r="AR51">
            <v>8933008.5167797487</v>
          </cell>
          <cell r="AS51">
            <v>8599686.5038198158</v>
          </cell>
          <cell r="AT51">
            <v>12240552.17294169</v>
          </cell>
          <cell r="AU51">
            <v>11650554.161464294</v>
          </cell>
          <cell r="AV51">
            <v>5947698.2400634093</v>
          </cell>
          <cell r="AW51">
            <v>18225169.552009247</v>
          </cell>
          <cell r="AX51">
            <v>5015613.4569898853</v>
          </cell>
          <cell r="AY51">
            <v>15949342.628667269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212.97</v>
          </cell>
          <cell r="BL51">
            <v>920.54</v>
          </cell>
          <cell r="BM51">
            <v>1063.1400000000001</v>
          </cell>
          <cell r="BN51">
            <v>635.16999999999996</v>
          </cell>
          <cell r="BO51">
            <v>593.74</v>
          </cell>
          <cell r="BP51">
            <v>353.69</v>
          </cell>
          <cell r="BQ51">
            <v>364.17</v>
          </cell>
          <cell r="BR51">
            <v>52.85</v>
          </cell>
          <cell r="BS51">
            <v>142.22</v>
          </cell>
          <cell r="BT51">
            <v>194.13</v>
          </cell>
          <cell r="BU51">
            <v>237.09</v>
          </cell>
          <cell r="BV51">
            <v>4.5557999999999996</v>
          </cell>
          <cell r="BW51">
            <v>5.2614999999999998</v>
          </cell>
          <cell r="BX51">
            <v>3.1435</v>
          </cell>
          <cell r="BY51">
            <v>2.9384000000000001</v>
          </cell>
          <cell r="BZ51">
            <v>1.7504</v>
          </cell>
          <cell r="CA51">
            <v>1.8023</v>
          </cell>
          <cell r="CB51">
            <v>0.2616</v>
          </cell>
          <cell r="CC51">
            <v>0.70389999999999997</v>
          </cell>
          <cell r="CD51">
            <v>0.96079999999999999</v>
          </cell>
          <cell r="CE51">
            <v>1.1734</v>
          </cell>
          <cell r="CF51">
            <v>5.9225399999999997</v>
          </cell>
          <cell r="CG51">
            <v>6.83995</v>
          </cell>
          <cell r="CH51">
            <v>4.0865499999999999</v>
          </cell>
          <cell r="CI51">
            <v>3.8199200000000002</v>
          </cell>
          <cell r="CJ51">
            <v>2.2755200000000002</v>
          </cell>
          <cell r="CK51">
            <v>2.3429899999999999</v>
          </cell>
          <cell r="CL51">
            <v>0.34007999999999999</v>
          </cell>
          <cell r="CM51">
            <v>0.91506999999999994</v>
          </cell>
          <cell r="CN51">
            <v>1.2490399999999999</v>
          </cell>
          <cell r="CO51">
            <v>1.52542</v>
          </cell>
          <cell r="CP51">
            <v>1.37</v>
          </cell>
          <cell r="CQ51">
            <v>17</v>
          </cell>
          <cell r="CR51">
            <v>1</v>
          </cell>
          <cell r="CS51">
            <v>1.38</v>
          </cell>
          <cell r="CT51">
            <v>1.37</v>
          </cell>
        </row>
        <row r="52">
          <cell r="B52" t="str">
            <v>Иркутск МСЧ ИАПО</v>
          </cell>
          <cell r="C52" t="str">
            <v>Иркутск МСЧ ИАПО</v>
          </cell>
          <cell r="D52">
            <v>21</v>
          </cell>
          <cell r="E52">
            <v>380021</v>
          </cell>
          <cell r="F52">
            <v>1.3</v>
          </cell>
          <cell r="G52">
            <v>141547015.05000001</v>
          </cell>
          <cell r="H52">
            <v>3723285.7192918886</v>
          </cell>
          <cell r="I52">
            <v>3446699.0973635991</v>
          </cell>
          <cell r="J52">
            <v>12209606.77542047</v>
          </cell>
          <cell r="K52">
            <v>10975022.549005149</v>
          </cell>
          <cell r="L52">
            <v>13304586.427403254</v>
          </cell>
          <cell r="M52">
            <v>12082140.480773434</v>
          </cell>
          <cell r="N52">
            <v>14750722.436221147</v>
          </cell>
          <cell r="O52">
            <v>35566224.096314788</v>
          </cell>
          <cell r="P52">
            <v>8443876.319070721</v>
          </cell>
          <cell r="Q52">
            <v>27044851.149135537</v>
          </cell>
          <cell r="R52">
            <v>213167224.99999997</v>
          </cell>
          <cell r="S52">
            <v>5607200.4371354682</v>
          </cell>
          <cell r="T52">
            <v>5190666.0252458863</v>
          </cell>
          <cell r="U52">
            <v>18387445.286205485</v>
          </cell>
          <cell r="V52">
            <v>16528183.94126817</v>
          </cell>
          <cell r="W52">
            <v>20036464.68631212</v>
          </cell>
          <cell r="X52">
            <v>18195483.369514115</v>
          </cell>
          <cell r="Y52">
            <v>22214319.160059895</v>
          </cell>
          <cell r="Z52">
            <v>53562085.301915064</v>
          </cell>
          <cell r="AA52">
            <v>12716323.848607501</v>
          </cell>
          <cell r="AB52">
            <v>40729052.943736263</v>
          </cell>
          <cell r="AC52">
            <v>214621346.94547293</v>
          </cell>
          <cell r="AD52">
            <v>214621346.94547293</v>
          </cell>
          <cell r="AE52">
            <v>5645450.0001642322</v>
          </cell>
          <cell r="AF52">
            <v>5226074.1954227556</v>
          </cell>
          <cell r="AG52">
            <v>18512875.392601319</v>
          </cell>
          <cell r="AH52">
            <v>16640931.081396358</v>
          </cell>
          <cell r="AI52">
            <v>20173143.591852408</v>
          </cell>
          <cell r="AJ52">
            <v>18319604.006146219</v>
          </cell>
          <cell r="AK52">
            <v>22365854.31746687</v>
          </cell>
          <cell r="AL52">
            <v>53927459.499016941</v>
          </cell>
          <cell r="AM52">
            <v>12803068.354354111</v>
          </cell>
          <cell r="AN52">
            <v>41006886.507051714</v>
          </cell>
          <cell r="AO52">
            <v>165093343.80420995</v>
          </cell>
          <cell r="AP52">
            <v>4342653.8462801781</v>
          </cell>
          <cell r="AQ52">
            <v>4020057.0734021193</v>
          </cell>
          <cell r="AR52">
            <v>14240673.37892409</v>
          </cell>
          <cell r="AS52">
            <v>12800716.216458736</v>
          </cell>
          <cell r="AT52">
            <v>15517802.76296339</v>
          </cell>
          <cell r="AU52">
            <v>14092003.081650937</v>
          </cell>
          <cell r="AV52">
            <v>17204503.321128361</v>
          </cell>
          <cell r="AW52">
            <v>41482661.153089955</v>
          </cell>
          <cell r="AX52">
            <v>9848514.1187339313</v>
          </cell>
          <cell r="AY52">
            <v>31543758.851578239</v>
          </cell>
          <cell r="AZ52">
            <v>64573</v>
          </cell>
          <cell r="BA52">
            <v>389</v>
          </cell>
          <cell r="BB52">
            <v>396</v>
          </cell>
          <cell r="BC52">
            <v>1867</v>
          </cell>
          <cell r="BD52">
            <v>1749</v>
          </cell>
          <cell r="BE52">
            <v>5216</v>
          </cell>
          <cell r="BF52">
            <v>4909</v>
          </cell>
          <cell r="BG52">
            <v>19277</v>
          </cell>
          <cell r="BH52">
            <v>17252</v>
          </cell>
          <cell r="BI52">
            <v>3850</v>
          </cell>
          <cell r="BJ52">
            <v>9668</v>
          </cell>
          <cell r="BK52">
            <v>213.06</v>
          </cell>
          <cell r="BL52">
            <v>930.3</v>
          </cell>
          <cell r="BM52">
            <v>845.97</v>
          </cell>
          <cell r="BN52">
            <v>635.63</v>
          </cell>
          <cell r="BO52">
            <v>609.91</v>
          </cell>
          <cell r="BP52">
            <v>247.92</v>
          </cell>
          <cell r="BQ52">
            <v>239.22</v>
          </cell>
          <cell r="BR52">
            <v>74.37</v>
          </cell>
          <cell r="BS52">
            <v>200.38</v>
          </cell>
          <cell r="BT52">
            <v>213.17</v>
          </cell>
          <cell r="BU52">
            <v>271.89</v>
          </cell>
          <cell r="BV52">
            <v>4.6040999999999999</v>
          </cell>
          <cell r="BW52">
            <v>4.1867000000000001</v>
          </cell>
          <cell r="BX52">
            <v>3.1457000000000002</v>
          </cell>
          <cell r="BY52">
            <v>3.0185</v>
          </cell>
          <cell r="BZ52">
            <v>1.2270000000000001</v>
          </cell>
          <cell r="CA52">
            <v>1.1839</v>
          </cell>
          <cell r="CB52">
            <v>0.36809999999999998</v>
          </cell>
          <cell r="CC52">
            <v>0.99170000000000003</v>
          </cell>
          <cell r="CD52">
            <v>1.0549999999999999</v>
          </cell>
          <cell r="CE52">
            <v>1.3455999999999999</v>
          </cell>
          <cell r="CF52">
            <v>5.9853300000000003</v>
          </cell>
          <cell r="CG52">
            <v>5.4427099999999999</v>
          </cell>
          <cell r="CH52">
            <v>4.08941</v>
          </cell>
          <cell r="CI52">
            <v>3.9240500000000003</v>
          </cell>
          <cell r="CJ52">
            <v>1.5951000000000002</v>
          </cell>
          <cell r="CK52">
            <v>1.5390699999999999</v>
          </cell>
          <cell r="CL52">
            <v>0.47853000000000001</v>
          </cell>
          <cell r="CM52">
            <v>1.28921</v>
          </cell>
          <cell r="CN52">
            <v>1.3714999999999999</v>
          </cell>
          <cell r="CO52">
            <v>1.7492799999999999</v>
          </cell>
          <cell r="CP52">
            <v>1.37</v>
          </cell>
          <cell r="CQ52">
            <v>17</v>
          </cell>
          <cell r="CR52">
            <v>0</v>
          </cell>
          <cell r="CS52">
            <v>1.37</v>
          </cell>
        </row>
        <row r="53">
          <cell r="B53" t="str">
            <v>Братск ГБ2</v>
          </cell>
          <cell r="C53" t="str">
            <v>Братск ГБ2</v>
          </cell>
          <cell r="D53">
            <v>119</v>
          </cell>
          <cell r="E53">
            <v>380119</v>
          </cell>
          <cell r="F53">
            <v>1.5327999999999999</v>
          </cell>
          <cell r="G53">
            <v>109146398.50999999</v>
          </cell>
          <cell r="H53">
            <v>3367104.5473638484</v>
          </cell>
          <cell r="I53">
            <v>3187697.4303547954</v>
          </cell>
          <cell r="J53">
            <v>8607374.3949840013</v>
          </cell>
          <cell r="K53">
            <v>8007856.7620438822</v>
          </cell>
          <cell r="L53">
            <v>10614396.663649341</v>
          </cell>
          <cell r="M53">
            <v>10287273.488594029</v>
          </cell>
          <cell r="N53">
            <v>10191578.714771591</v>
          </cell>
          <cell r="O53">
            <v>25973129.70123155</v>
          </cell>
          <cell r="P53">
            <v>7110040.8429000117</v>
          </cell>
          <cell r="Q53">
            <v>21799945.964106955</v>
          </cell>
          <cell r="R53">
            <v>162505166.00000003</v>
          </cell>
          <cell r="S53">
            <v>5013192.2892406313</v>
          </cell>
          <cell r="T53">
            <v>4746077.8106216555</v>
          </cell>
          <cell r="U53">
            <v>12815290.508672826</v>
          </cell>
          <cell r="V53">
            <v>11922684.671092806</v>
          </cell>
          <cell r="W53">
            <v>15803492.514305433</v>
          </cell>
          <cell r="X53">
            <v>15316447.53077407</v>
          </cell>
          <cell r="Y53">
            <v>15173970.130533298</v>
          </cell>
          <cell r="Z53">
            <v>38670701.106564291</v>
          </cell>
          <cell r="AA53">
            <v>10585950.459340049</v>
          </cell>
          <cell r="AB53">
            <v>32457358.978854969</v>
          </cell>
          <cell r="AC53">
            <v>173466494.95256829</v>
          </cell>
          <cell r="AD53">
            <v>173466494.95256829</v>
          </cell>
          <cell r="AE53">
            <v>5351343.0763045046</v>
          </cell>
          <cell r="AF53">
            <v>5066211.1417473191</v>
          </cell>
          <cell r="AG53">
            <v>13679709.888966797</v>
          </cell>
          <cell r="AH53">
            <v>12726895.834924923</v>
          </cell>
          <cell r="AI53">
            <v>16869472.657045953</v>
          </cell>
          <cell r="AJ53">
            <v>16349575.423887121</v>
          </cell>
          <cell r="AK53">
            <v>16197487.611308159</v>
          </cell>
          <cell r="AL53">
            <v>41279124.494504437</v>
          </cell>
          <cell r="AM53">
            <v>11299995.976270983</v>
          </cell>
          <cell r="AN53">
            <v>34646678.847608089</v>
          </cell>
          <cell r="AO53">
            <v>113169686.16425385</v>
          </cell>
          <cell r="AP53">
            <v>3491220.6917435443</v>
          </cell>
          <cell r="AQ53">
            <v>3305200.3795324368</v>
          </cell>
          <cell r="AR53">
            <v>8924654.155119257</v>
          </cell>
          <cell r="AS53">
            <v>8303037.4705929831</v>
          </cell>
          <cell r="AT53">
            <v>11005658.048699083</v>
          </cell>
          <cell r="AU53">
            <v>10666476.659634082</v>
          </cell>
          <cell r="AV53">
            <v>10567254.443703132</v>
          </cell>
          <cell r="AW53">
            <v>26930535.291299868</v>
          </cell>
          <cell r="AX53">
            <v>7372126.8112415075</v>
          </cell>
          <cell r="AY53">
            <v>22603522.212687951</v>
          </cell>
          <cell r="AZ53">
            <v>52679</v>
          </cell>
          <cell r="BA53">
            <v>282</v>
          </cell>
          <cell r="BB53">
            <v>253</v>
          </cell>
          <cell r="BC53">
            <v>1447</v>
          </cell>
          <cell r="BD53">
            <v>1379</v>
          </cell>
          <cell r="BE53">
            <v>4134</v>
          </cell>
          <cell r="BF53">
            <v>3885</v>
          </cell>
          <cell r="BG53">
            <v>14324</v>
          </cell>
          <cell r="BH53">
            <v>13597</v>
          </cell>
          <cell r="BI53">
            <v>3711</v>
          </cell>
          <cell r="BJ53">
            <v>9667</v>
          </cell>
          <cell r="BK53">
            <v>179.02</v>
          </cell>
          <cell r="BL53">
            <v>1031.68</v>
          </cell>
          <cell r="BM53">
            <v>1088.67</v>
          </cell>
          <cell r="BN53">
            <v>513.97</v>
          </cell>
          <cell r="BO53">
            <v>501.75</v>
          </cell>
          <cell r="BP53">
            <v>221.85</v>
          </cell>
          <cell r="BQ53">
            <v>228.8</v>
          </cell>
          <cell r="BR53">
            <v>61.48</v>
          </cell>
          <cell r="BS53">
            <v>165.05</v>
          </cell>
          <cell r="BT53">
            <v>165.55</v>
          </cell>
          <cell r="BU53">
            <v>194.85</v>
          </cell>
          <cell r="BV53">
            <v>5.1058000000000003</v>
          </cell>
          <cell r="BW53">
            <v>5.3879000000000001</v>
          </cell>
          <cell r="BX53">
            <v>2.5436999999999999</v>
          </cell>
          <cell r="BY53">
            <v>2.4832000000000001</v>
          </cell>
          <cell r="BZ53">
            <v>1.0979000000000001</v>
          </cell>
          <cell r="CA53">
            <v>1.1323000000000001</v>
          </cell>
          <cell r="CB53">
            <v>0.30430000000000001</v>
          </cell>
          <cell r="CC53">
            <v>0.81679999999999997</v>
          </cell>
          <cell r="CD53">
            <v>0.81930000000000003</v>
          </cell>
          <cell r="CE53">
            <v>0.96430000000000005</v>
          </cell>
          <cell r="CF53">
            <v>7.8261702400000006</v>
          </cell>
          <cell r="CG53">
            <v>8.2585731199999994</v>
          </cell>
          <cell r="CH53">
            <v>3.8989833599999995</v>
          </cell>
          <cell r="CI53">
            <v>3.80624896</v>
          </cell>
          <cell r="CJ53">
            <v>1.6828611200000001</v>
          </cell>
          <cell r="CK53">
            <v>1.73558944</v>
          </cell>
          <cell r="CL53">
            <v>0.46643104000000002</v>
          </cell>
          <cell r="CM53">
            <v>1.2519910399999998</v>
          </cell>
          <cell r="CN53">
            <v>1.2558230399999999</v>
          </cell>
          <cell r="CO53">
            <v>1.4780790400000001</v>
          </cell>
          <cell r="CP53">
            <v>1.37</v>
          </cell>
          <cell r="CQ53">
            <v>17</v>
          </cell>
          <cell r="CR53">
            <v>0</v>
          </cell>
          <cell r="CS53">
            <v>1.36</v>
          </cell>
        </row>
        <row r="54">
          <cell r="B54" t="str">
            <v>Иркутск ГКБ8</v>
          </cell>
          <cell r="C54" t="str">
            <v>Иркутск ГКБ8</v>
          </cell>
          <cell r="D54">
            <v>29</v>
          </cell>
          <cell r="E54">
            <v>380029</v>
          </cell>
          <cell r="F54">
            <v>1.3</v>
          </cell>
          <cell r="G54">
            <v>228761635.95000002</v>
          </cell>
          <cell r="H54">
            <v>7957246.8836854771</v>
          </cell>
          <cell r="I54">
            <v>7840892.4308308139</v>
          </cell>
          <cell r="J54">
            <v>21090551.638747897</v>
          </cell>
          <cell r="K54">
            <v>21079112.439546168</v>
          </cell>
          <cell r="L54">
            <v>21541922.12553132</v>
          </cell>
          <cell r="M54">
            <v>20484224.645019956</v>
          </cell>
          <cell r="N54">
            <v>19883686.161731441</v>
          </cell>
          <cell r="O54">
            <v>60670709.69250948</v>
          </cell>
          <cell r="P54">
            <v>10478071.27309465</v>
          </cell>
          <cell r="Q54">
            <v>37735218.659302801</v>
          </cell>
          <cell r="R54">
            <v>375045979</v>
          </cell>
          <cell r="S54">
            <v>13045602.840018151</v>
          </cell>
          <cell r="T54">
            <v>12854844.151391599</v>
          </cell>
          <cell r="U54">
            <v>34577155.186690114</v>
          </cell>
          <cell r="V54">
            <v>34558401.055798493</v>
          </cell>
          <cell r="W54">
            <v>35317159.888109528</v>
          </cell>
          <cell r="X54">
            <v>33583105.200937591</v>
          </cell>
          <cell r="Y54">
            <v>32598545.257322986</v>
          </cell>
          <cell r="Z54">
            <v>99467315.045016408</v>
          </cell>
          <cell r="AA54">
            <v>17178398.302364297</v>
          </cell>
          <cell r="AB54">
            <v>61865452.0723508</v>
          </cell>
          <cell r="AC54">
            <v>354578822.86724281</v>
          </cell>
          <cell r="AD54">
            <v>354578822.86724275</v>
          </cell>
          <cell r="AE54">
            <v>12333673.089739207</v>
          </cell>
          <cell r="AF54">
            <v>12153324.55901972</v>
          </cell>
          <cell r="AG54">
            <v>32690197.124322616</v>
          </cell>
          <cell r="AH54">
            <v>32672466.451211073</v>
          </cell>
          <cell r="AI54">
            <v>33389817.999195457</v>
          </cell>
          <cell r="AJ54">
            <v>31750394.823924325</v>
          </cell>
          <cell r="AK54">
            <v>30819564.6713656</v>
          </cell>
          <cell r="AL54">
            <v>94039145.750785694</v>
          </cell>
          <cell r="AM54">
            <v>16240932.018623173</v>
          </cell>
          <cell r="AN54">
            <v>58489306.379055925</v>
          </cell>
          <cell r="AO54">
            <v>272752940.66710985</v>
          </cell>
          <cell r="AP54">
            <v>9487440.8382609282</v>
          </cell>
          <cell r="AQ54">
            <v>9348711.199245939</v>
          </cell>
          <cell r="AR54">
            <v>25146305.480248164</v>
          </cell>
          <cell r="AS54">
            <v>25132666.500931595</v>
          </cell>
          <cell r="AT54">
            <v>25684475.383996505</v>
          </cell>
          <cell r="AU54">
            <v>24423380.633787941</v>
          </cell>
          <cell r="AV54">
            <v>23707357.439511999</v>
          </cell>
          <cell r="AW54">
            <v>72337804.423681304</v>
          </cell>
          <cell r="AX54">
            <v>12493024.629710132</v>
          </cell>
          <cell r="AY54">
            <v>44991774.137735322</v>
          </cell>
          <cell r="AZ54">
            <v>106877</v>
          </cell>
          <cell r="BA54">
            <v>855</v>
          </cell>
          <cell r="BB54">
            <v>876</v>
          </cell>
          <cell r="BC54">
            <v>4143</v>
          </cell>
          <cell r="BD54">
            <v>4043</v>
          </cell>
          <cell r="BE54">
            <v>10268</v>
          </cell>
          <cell r="BF54">
            <v>9603</v>
          </cell>
          <cell r="BG54">
            <v>27708</v>
          </cell>
          <cell r="BH54">
            <v>31004</v>
          </cell>
          <cell r="BI54">
            <v>4829</v>
          </cell>
          <cell r="BJ54">
            <v>13548</v>
          </cell>
          <cell r="BK54">
            <v>212.67</v>
          </cell>
          <cell r="BL54">
            <v>924.7</v>
          </cell>
          <cell r="BM54">
            <v>889.34</v>
          </cell>
          <cell r="BN54">
            <v>505.8</v>
          </cell>
          <cell r="BO54">
            <v>518.03</v>
          </cell>
          <cell r="BP54">
            <v>208.45</v>
          </cell>
          <cell r="BQ54">
            <v>211.94</v>
          </cell>
          <cell r="BR54">
            <v>71.3</v>
          </cell>
          <cell r="BS54">
            <v>194.43</v>
          </cell>
          <cell r="BT54">
            <v>215.59</v>
          </cell>
          <cell r="BU54">
            <v>276.74</v>
          </cell>
          <cell r="BV54">
            <v>4.5763999999999996</v>
          </cell>
          <cell r="BW54">
            <v>4.4013999999999998</v>
          </cell>
          <cell r="BX54">
            <v>2.5032000000000001</v>
          </cell>
          <cell r="BY54">
            <v>2.5636999999999999</v>
          </cell>
          <cell r="BZ54">
            <v>1.0316000000000001</v>
          </cell>
          <cell r="CA54">
            <v>1.0488999999999999</v>
          </cell>
          <cell r="CB54">
            <v>0.35289999999999999</v>
          </cell>
          <cell r="CC54">
            <v>0.96220000000000006</v>
          </cell>
          <cell r="CD54">
            <v>1.0669999999999999</v>
          </cell>
          <cell r="CE54">
            <v>1.3695999999999999</v>
          </cell>
          <cell r="CF54">
            <v>5.9493199999999993</v>
          </cell>
          <cell r="CG54">
            <v>5.7218200000000001</v>
          </cell>
          <cell r="CH54">
            <v>3.2541600000000002</v>
          </cell>
          <cell r="CI54">
            <v>3.3328099999999998</v>
          </cell>
          <cell r="CJ54">
            <v>1.34108</v>
          </cell>
          <cell r="CK54">
            <v>1.3635699999999999</v>
          </cell>
          <cell r="CL54">
            <v>0.45877000000000001</v>
          </cell>
          <cell r="CM54">
            <v>1.2508600000000001</v>
          </cell>
          <cell r="CN54">
            <v>1.3871</v>
          </cell>
          <cell r="CO54">
            <v>1.7804800000000001</v>
          </cell>
          <cell r="CP54">
            <v>1.36</v>
          </cell>
          <cell r="CQ54">
            <v>17</v>
          </cell>
          <cell r="CR54">
            <v>0</v>
          </cell>
          <cell r="CS54">
            <v>1.36</v>
          </cell>
        </row>
        <row r="55">
          <cell r="B55" t="str">
            <v>Иркутск ГБ5</v>
          </cell>
          <cell r="C55" t="str">
            <v>Иркутск ГБ5</v>
          </cell>
          <cell r="D55">
            <v>4</v>
          </cell>
          <cell r="E55">
            <v>380004</v>
          </cell>
          <cell r="F55">
            <v>1.3</v>
          </cell>
          <cell r="G55">
            <v>60973474.699999996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123355.77688092004</v>
          </cell>
          <cell r="M55">
            <v>114780.34026685513</v>
          </cell>
          <cell r="N55">
            <v>9888053.8023154791</v>
          </cell>
          <cell r="O55">
            <v>25559664.214519102</v>
          </cell>
          <cell r="P55">
            <v>5798238.1868142616</v>
          </cell>
          <cell r="Q55">
            <v>19489382.379203372</v>
          </cell>
          <cell r="R55">
            <v>88995753.999999985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180047.80648942164</v>
          </cell>
          <cell r="X55">
            <v>167531.25808697491</v>
          </cell>
          <cell r="Y55">
            <v>14432420.131202282</v>
          </cell>
          <cell r="Z55">
            <v>37306412.336673759</v>
          </cell>
          <cell r="AA55">
            <v>8463001.0319409948</v>
          </cell>
          <cell r="AB55">
            <v>28446341.435606558</v>
          </cell>
          <cell r="AC55">
            <v>93705472.598251343</v>
          </cell>
          <cell r="AD55">
            <v>93705472.598251343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189576.0644644885</v>
          </cell>
          <cell r="AJ55">
            <v>176397.13141842256</v>
          </cell>
          <cell r="AK55">
            <v>15196194.069335338</v>
          </cell>
          <cell r="AL55">
            <v>39280694.211021006</v>
          </cell>
          <cell r="AM55">
            <v>8910869.0657030661</v>
          </cell>
          <cell r="AN55">
            <v>29951742.056309029</v>
          </cell>
          <cell r="AO55">
            <v>72081132.767885655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145827.74189576038</v>
          </cell>
          <cell r="AU55">
            <v>135690.10109109429</v>
          </cell>
          <cell r="AV55">
            <v>11689380.053334875</v>
          </cell>
          <cell r="AW55">
            <v>30215918.623862311</v>
          </cell>
          <cell r="AX55">
            <v>6854514.6659254348</v>
          </cell>
          <cell r="AY55">
            <v>23039801.581776176</v>
          </cell>
          <cell r="AZ55">
            <v>29061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10050</v>
          </cell>
          <cell r="BH55">
            <v>11243</v>
          </cell>
          <cell r="BI55">
            <v>2141</v>
          </cell>
          <cell r="BJ55">
            <v>5627</v>
          </cell>
          <cell r="BK55">
            <v>206.69</v>
          </cell>
          <cell r="BR55">
            <v>96.93</v>
          </cell>
          <cell r="BS55">
            <v>223.96</v>
          </cell>
          <cell r="BT55">
            <v>266.8</v>
          </cell>
          <cell r="BU55">
            <v>341.21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0.47970000000000002</v>
          </cell>
          <cell r="CC55">
            <v>1.1084000000000001</v>
          </cell>
          <cell r="CD55">
            <v>1.3204</v>
          </cell>
          <cell r="CE55">
            <v>1.6887000000000001</v>
          </cell>
          <cell r="CL55">
            <v>0.62361</v>
          </cell>
          <cell r="CM55">
            <v>1.4409200000000002</v>
          </cell>
          <cell r="CN55">
            <v>1.71652</v>
          </cell>
          <cell r="CO55">
            <v>2.1953100000000001</v>
          </cell>
          <cell r="CP55">
            <v>1.32</v>
          </cell>
          <cell r="CQ55">
            <v>18</v>
          </cell>
          <cell r="CR55">
            <v>1</v>
          </cell>
          <cell r="CS55">
            <v>1.33</v>
          </cell>
          <cell r="CT55">
            <v>1.31</v>
          </cell>
        </row>
        <row r="56">
          <cell r="B56" t="str">
            <v>Усть-Уда РБ</v>
          </cell>
          <cell r="C56" t="str">
            <v>Усть-Уда ЦРБ</v>
          </cell>
          <cell r="D56">
            <v>183</v>
          </cell>
          <cell r="E56">
            <v>380183</v>
          </cell>
          <cell r="F56">
            <v>1.3</v>
          </cell>
          <cell r="G56">
            <v>37137219.109999999</v>
          </cell>
          <cell r="H56">
            <v>1425474.5018272991</v>
          </cell>
          <cell r="I56">
            <v>1371043.2258590225</v>
          </cell>
          <cell r="J56">
            <v>2864503.7037206362</v>
          </cell>
          <cell r="K56">
            <v>2486278.2025233926</v>
          </cell>
          <cell r="L56">
            <v>4874352.0093862256</v>
          </cell>
          <cell r="M56">
            <v>4783140.5641055154</v>
          </cell>
          <cell r="N56">
            <v>3484542.1794247073</v>
          </cell>
          <cell r="O56">
            <v>8014271.0952923829</v>
          </cell>
          <cell r="P56">
            <v>1803953.0990838667</v>
          </cell>
          <cell r="Q56">
            <v>6029660.528776953</v>
          </cell>
          <cell r="R56">
            <v>44393687.999999993</v>
          </cell>
          <cell r="S56">
            <v>1704006.7027807282</v>
          </cell>
          <cell r="T56">
            <v>1638939.7661417676</v>
          </cell>
          <cell r="U56">
            <v>3424216.6415625932</v>
          </cell>
          <cell r="V56">
            <v>2972087.341195222</v>
          </cell>
          <cell r="W56">
            <v>5826781.5278769042</v>
          </cell>
          <cell r="X56">
            <v>5717747.7191841425</v>
          </cell>
          <cell r="Y56">
            <v>4165408.2358193155</v>
          </cell>
          <cell r="Z56">
            <v>9580228.6514238752</v>
          </cell>
          <cell r="AA56">
            <v>2156438.5531979124</v>
          </cell>
          <cell r="AB56">
            <v>7207832.8608175386</v>
          </cell>
          <cell r="AC56">
            <v>41019897.034350418</v>
          </cell>
          <cell r="AD56">
            <v>41019897.034350425</v>
          </cell>
          <cell r="AE56">
            <v>1574507.157276693</v>
          </cell>
          <cell r="AF56">
            <v>1514385.1182771225</v>
          </cell>
          <cell r="AG56">
            <v>3163986.1518197539</v>
          </cell>
          <cell r="AH56">
            <v>2746217.3611916252</v>
          </cell>
          <cell r="AI56">
            <v>5383963.1056371266</v>
          </cell>
          <cell r="AJ56">
            <v>5283215.5487808427</v>
          </cell>
          <cell r="AK56">
            <v>3848849.3440631377</v>
          </cell>
          <cell r="AL56">
            <v>8852159.181885073</v>
          </cell>
          <cell r="AM56">
            <v>1992555.5050322011</v>
          </cell>
          <cell r="AN56">
            <v>6660058.5603868477</v>
          </cell>
          <cell r="AO56">
            <v>31553766.949500322</v>
          </cell>
          <cell r="AP56">
            <v>1211159.3517513024</v>
          </cell>
          <cell r="AQ56">
            <v>1164911.6294439402</v>
          </cell>
          <cell r="AR56">
            <v>2433835.5013998104</v>
          </cell>
          <cell r="AS56">
            <v>2112474.8932243269</v>
          </cell>
          <cell r="AT56">
            <v>4141510.0812593279</v>
          </cell>
          <cell r="AU56">
            <v>4064011.9606006481</v>
          </cell>
          <cell r="AV56">
            <v>2960653.3415870289</v>
          </cell>
          <cell r="AW56">
            <v>6809353.2168346709</v>
          </cell>
          <cell r="AX56">
            <v>1532735.0038709238</v>
          </cell>
          <cell r="AY56">
            <v>5123121.9695283445</v>
          </cell>
          <cell r="AZ56">
            <v>13149</v>
          </cell>
          <cell r="BA56">
            <v>95</v>
          </cell>
          <cell r="BB56">
            <v>93</v>
          </cell>
          <cell r="BC56">
            <v>420</v>
          </cell>
          <cell r="BD56">
            <v>386</v>
          </cell>
          <cell r="BE56">
            <v>1436</v>
          </cell>
          <cell r="BF56">
            <v>1405</v>
          </cell>
          <cell r="BG56">
            <v>3640</v>
          </cell>
          <cell r="BH56">
            <v>2897</v>
          </cell>
          <cell r="BI56">
            <v>892</v>
          </cell>
          <cell r="BJ56">
            <v>1885</v>
          </cell>
          <cell r="BK56">
            <v>199.98</v>
          </cell>
          <cell r="BL56">
            <v>1062.42</v>
          </cell>
          <cell r="BM56">
            <v>1043.83</v>
          </cell>
          <cell r="BN56">
            <v>482.9</v>
          </cell>
          <cell r="BO56">
            <v>456.06</v>
          </cell>
          <cell r="BP56">
            <v>240.34</v>
          </cell>
          <cell r="BQ56">
            <v>241.04</v>
          </cell>
          <cell r="BR56">
            <v>67.78</v>
          </cell>
          <cell r="BS56">
            <v>195.87</v>
          </cell>
          <cell r="BT56">
            <v>143.19</v>
          </cell>
          <cell r="BU56">
            <v>226.49</v>
          </cell>
          <cell r="BV56">
            <v>5.2579000000000002</v>
          </cell>
          <cell r="BW56">
            <v>5.1658999999999997</v>
          </cell>
          <cell r="BX56">
            <v>2.3898999999999999</v>
          </cell>
          <cell r="BY56">
            <v>2.2570999999999999</v>
          </cell>
          <cell r="BZ56">
            <v>1.1894</v>
          </cell>
          <cell r="CA56">
            <v>1.1929000000000001</v>
          </cell>
          <cell r="CB56">
            <v>0.33539999999999998</v>
          </cell>
          <cell r="CC56">
            <v>0.96940000000000004</v>
          </cell>
          <cell r="CD56">
            <v>0.7087</v>
          </cell>
          <cell r="CE56">
            <v>1.1209</v>
          </cell>
          <cell r="CF56">
            <v>6.8352700000000004</v>
          </cell>
          <cell r="CG56">
            <v>6.7156700000000003</v>
          </cell>
          <cell r="CH56">
            <v>3.1068699999999998</v>
          </cell>
          <cell r="CI56">
            <v>2.9342299999999999</v>
          </cell>
          <cell r="CJ56">
            <v>1.5462200000000001</v>
          </cell>
          <cell r="CK56">
            <v>1.5507700000000002</v>
          </cell>
          <cell r="CL56">
            <v>0.43601999999999996</v>
          </cell>
          <cell r="CM56">
            <v>1.2602200000000001</v>
          </cell>
          <cell r="CN56">
            <v>0.92131000000000007</v>
          </cell>
          <cell r="CO56">
            <v>1.4571700000000001</v>
          </cell>
          <cell r="CP56">
            <v>1.3</v>
          </cell>
          <cell r="CQ56">
            <v>18</v>
          </cell>
          <cell r="CR56">
            <v>0</v>
          </cell>
          <cell r="CS56">
            <v>1.28</v>
          </cell>
        </row>
        <row r="57">
          <cell r="B57" t="str">
            <v>Залари РБ</v>
          </cell>
          <cell r="C57" t="str">
            <v>Залари ЦРБ</v>
          </cell>
          <cell r="D57">
            <v>132</v>
          </cell>
          <cell r="E57">
            <v>380132</v>
          </cell>
          <cell r="F57">
            <v>1.3</v>
          </cell>
          <cell r="G57">
            <v>72673023.249999985</v>
          </cell>
          <cell r="H57">
            <v>2218542.7675901228</v>
          </cell>
          <cell r="I57">
            <v>2219163.5542430957</v>
          </cell>
          <cell r="J57">
            <v>5556454.4018775718</v>
          </cell>
          <cell r="K57">
            <v>5516736.989142566</v>
          </cell>
          <cell r="L57">
            <v>10542454.368630162</v>
          </cell>
          <cell r="M57">
            <v>10095394.213838845</v>
          </cell>
          <cell r="N57">
            <v>7022008.8255219087</v>
          </cell>
          <cell r="O57">
            <v>15246445.83195065</v>
          </cell>
          <cell r="P57">
            <v>3686438.0742383786</v>
          </cell>
          <cell r="Q57">
            <v>10569384.222966686</v>
          </cell>
          <cell r="R57">
            <v>87780475.000000015</v>
          </cell>
          <cell r="S57">
            <v>2679739.0453530583</v>
          </cell>
          <cell r="T57">
            <v>2680488.8827044531</v>
          </cell>
          <cell r="U57">
            <v>6711544.1865514275</v>
          </cell>
          <cell r="V57">
            <v>6663570.2176736454</v>
          </cell>
          <cell r="W57">
            <v>12734046.428214075</v>
          </cell>
          <cell r="X57">
            <v>12194050.278526505</v>
          </cell>
          <cell r="Y57">
            <v>8481761.7678855192</v>
          </cell>
          <cell r="Z57">
            <v>18415915.525991254</v>
          </cell>
          <cell r="AA57">
            <v>4452784.1383663677</v>
          </cell>
          <cell r="AB57">
            <v>12766574.528733697</v>
          </cell>
          <cell r="AC57">
            <v>85652498.680797279</v>
          </cell>
          <cell r="AD57">
            <v>85652498.680797264</v>
          </cell>
          <cell r="AE57">
            <v>2614776.7490092041</v>
          </cell>
          <cell r="AF57">
            <v>2615508.4087860645</v>
          </cell>
          <cell r="AG57">
            <v>6548842.7760809986</v>
          </cell>
          <cell r="AH57">
            <v>6502031.7932739807</v>
          </cell>
          <cell r="AI57">
            <v>12425347.378147785</v>
          </cell>
          <cell r="AJ57">
            <v>11898441.8276965</v>
          </cell>
          <cell r="AK57">
            <v>8276146.7015831377</v>
          </cell>
          <cell r="AL57">
            <v>17969476.472935919</v>
          </cell>
          <cell r="AM57">
            <v>4344839.6415865868</v>
          </cell>
          <cell r="AN57">
            <v>12457086.931697087</v>
          </cell>
          <cell r="AO57">
            <v>65886537.446767129</v>
          </cell>
          <cell r="AP57">
            <v>2011366.7300070799</v>
          </cell>
          <cell r="AQ57">
            <v>2011929.5452200496</v>
          </cell>
          <cell r="AR57">
            <v>5037571.3662161529</v>
          </cell>
          <cell r="AS57">
            <v>5001562.917903062</v>
          </cell>
          <cell r="AT57">
            <v>9557959.5216521416</v>
          </cell>
          <cell r="AU57">
            <v>9152647.5597665384</v>
          </cell>
          <cell r="AV57">
            <v>6366266.6935254904</v>
          </cell>
          <cell r="AW57">
            <v>13822674.209950706</v>
          </cell>
          <cell r="AX57">
            <v>3342184.33968199</v>
          </cell>
          <cell r="AY57">
            <v>9582374.5628439132</v>
          </cell>
          <cell r="AZ57">
            <v>27463</v>
          </cell>
          <cell r="BA57">
            <v>177</v>
          </cell>
          <cell r="BB57">
            <v>174</v>
          </cell>
          <cell r="BC57">
            <v>889</v>
          </cell>
          <cell r="BD57">
            <v>854</v>
          </cell>
          <cell r="BE57">
            <v>2999</v>
          </cell>
          <cell r="BF57">
            <v>2767</v>
          </cell>
          <cell r="BG57">
            <v>7226</v>
          </cell>
          <cell r="BH57">
            <v>6327</v>
          </cell>
          <cell r="BI57">
            <v>2018</v>
          </cell>
          <cell r="BJ57">
            <v>4032</v>
          </cell>
          <cell r="BK57">
            <v>199.93</v>
          </cell>
          <cell r="BL57">
            <v>946.97</v>
          </cell>
          <cell r="BM57">
            <v>963.57</v>
          </cell>
          <cell r="BN57">
            <v>472.21</v>
          </cell>
          <cell r="BO57">
            <v>488.05</v>
          </cell>
          <cell r="BP57">
            <v>265.58999999999997</v>
          </cell>
          <cell r="BQ57">
            <v>275.64999999999998</v>
          </cell>
          <cell r="BR57">
            <v>73.42</v>
          </cell>
          <cell r="BS57">
            <v>182.06</v>
          </cell>
          <cell r="BT57">
            <v>138.02000000000001</v>
          </cell>
          <cell r="BU57">
            <v>198.05</v>
          </cell>
          <cell r="BV57">
            <v>4.6866000000000003</v>
          </cell>
          <cell r="BW57">
            <v>4.7686999999999999</v>
          </cell>
          <cell r="BX57">
            <v>2.3370000000000002</v>
          </cell>
          <cell r="BY57">
            <v>2.4154</v>
          </cell>
          <cell r="BZ57">
            <v>1.3144</v>
          </cell>
          <cell r="CA57">
            <v>1.3642000000000001</v>
          </cell>
          <cell r="CB57">
            <v>0.3634</v>
          </cell>
          <cell r="CC57">
            <v>0.90100000000000002</v>
          </cell>
          <cell r="CD57">
            <v>0.68310000000000004</v>
          </cell>
          <cell r="CE57">
            <v>0.98019999999999996</v>
          </cell>
          <cell r="CF57">
            <v>6.0925800000000008</v>
          </cell>
          <cell r="CG57">
            <v>6.1993100000000005</v>
          </cell>
          <cell r="CH57">
            <v>3.0381000000000005</v>
          </cell>
          <cell r="CI57">
            <v>3.1400200000000003</v>
          </cell>
          <cell r="CJ57">
            <v>1.70872</v>
          </cell>
          <cell r="CK57">
            <v>1.7734600000000003</v>
          </cell>
          <cell r="CL57">
            <v>0.47242000000000001</v>
          </cell>
          <cell r="CM57">
            <v>1.1713</v>
          </cell>
          <cell r="CN57">
            <v>0.8880300000000001</v>
          </cell>
          <cell r="CO57">
            <v>1.2742599999999999</v>
          </cell>
          <cell r="CP57">
            <v>1.28</v>
          </cell>
          <cell r="CQ57">
            <v>19</v>
          </cell>
          <cell r="CR57">
            <v>1</v>
          </cell>
          <cell r="CS57">
            <v>1.28</v>
          </cell>
          <cell r="CT57">
            <v>1.27</v>
          </cell>
        </row>
        <row r="58">
          <cell r="B58" t="str">
            <v>Черемхово ГБ1</v>
          </cell>
          <cell r="C58" t="str">
            <v>Черемхово ГБ1</v>
          </cell>
          <cell r="D58">
            <v>157</v>
          </cell>
          <cell r="E58">
            <v>380157</v>
          </cell>
          <cell r="F58">
            <v>1.3</v>
          </cell>
          <cell r="G58">
            <v>221945862.60000002</v>
          </cell>
          <cell r="H58">
            <v>4755445.7031388618</v>
          </cell>
          <cell r="I58">
            <v>4510741.037670658</v>
          </cell>
          <cell r="J58">
            <v>11546049.956492297</v>
          </cell>
          <cell r="K58">
            <v>10446096.997107254</v>
          </cell>
          <cell r="L58">
            <v>23105688.184243061</v>
          </cell>
          <cell r="M58">
            <v>20945947.324262708</v>
          </cell>
          <cell r="N58">
            <v>23332715.129399892</v>
          </cell>
          <cell r="O58">
            <v>54996054.797707215</v>
          </cell>
          <cell r="P58">
            <v>15815721.909109849</v>
          </cell>
          <cell r="Q58">
            <v>52491401.560868226</v>
          </cell>
          <cell r="R58">
            <v>246520402</v>
          </cell>
          <cell r="S58">
            <v>5281983.5102750175</v>
          </cell>
          <cell r="T58">
            <v>5010184.3796410002</v>
          </cell>
          <cell r="U58">
            <v>12824464.684508894</v>
          </cell>
          <cell r="V58">
            <v>11602721.496543333</v>
          </cell>
          <cell r="W58">
            <v>25664022.176127959</v>
          </cell>
          <cell r="X58">
            <v>23265148.05979567</v>
          </cell>
          <cell r="Y58">
            <v>25916186.254021853</v>
          </cell>
          <cell r="Z58">
            <v>61085389.825801641</v>
          </cell>
          <cell r="AA58">
            <v>17566888.056754284</v>
          </cell>
          <cell r="AB58">
            <v>58303413.556530342</v>
          </cell>
          <cell r="AC58">
            <v>236115057.34709877</v>
          </cell>
          <cell r="AD58">
            <v>236115057.34709877</v>
          </cell>
          <cell r="AE58">
            <v>5059037.0181004973</v>
          </cell>
          <cell r="AF58">
            <v>4798710.2183878198</v>
          </cell>
          <cell r="AG58">
            <v>12283158.675153632</v>
          </cell>
          <cell r="AH58">
            <v>11112983.871974802</v>
          </cell>
          <cell r="AI58">
            <v>24580773.107264638</v>
          </cell>
          <cell r="AJ58">
            <v>22283152.727973398</v>
          </cell>
          <cell r="AK58">
            <v>24822293.627390981</v>
          </cell>
          <cell r="AL58">
            <v>58507045.278098479</v>
          </cell>
          <cell r="AM58">
            <v>16825409.772496648</v>
          </cell>
          <cell r="AN58">
            <v>55842493.050257877</v>
          </cell>
          <cell r="AO58">
            <v>181626967.19007596</v>
          </cell>
          <cell r="AP58">
            <v>3891566.9370003822</v>
          </cell>
          <cell r="AQ58">
            <v>3691315.552606015</v>
          </cell>
          <cell r="AR58">
            <v>9448583.5962720234</v>
          </cell>
          <cell r="AS58">
            <v>8548449.1322883088</v>
          </cell>
          <cell r="AT58">
            <v>18908287.005588181</v>
          </cell>
          <cell r="AU58">
            <v>17140886.713825691</v>
          </cell>
          <cell r="AV58">
            <v>19094072.021069985</v>
          </cell>
          <cell r="AW58">
            <v>45005419.444691136</v>
          </cell>
          <cell r="AX58">
            <v>12942622.901920497</v>
          </cell>
          <cell r="AY58">
            <v>42955763.884813748</v>
          </cell>
          <cell r="AZ58">
            <v>77150</v>
          </cell>
          <cell r="BA58">
            <v>492</v>
          </cell>
          <cell r="BB58">
            <v>420</v>
          </cell>
          <cell r="BC58">
            <v>2525</v>
          </cell>
          <cell r="BD58">
            <v>2342</v>
          </cell>
          <cell r="BE58">
            <v>7525</v>
          </cell>
          <cell r="BF58">
            <v>7334</v>
          </cell>
          <cell r="BG58">
            <v>19296</v>
          </cell>
          <cell r="BH58">
            <v>18660</v>
          </cell>
          <cell r="BI58">
            <v>5362</v>
          </cell>
          <cell r="BJ58">
            <v>13194</v>
          </cell>
          <cell r="BK58">
            <v>196.18</v>
          </cell>
          <cell r="BL58">
            <v>659.14</v>
          </cell>
          <cell r="BM58">
            <v>732.4</v>
          </cell>
          <cell r="BN58">
            <v>311.83</v>
          </cell>
          <cell r="BO58">
            <v>304.17</v>
          </cell>
          <cell r="BP58">
            <v>209.39</v>
          </cell>
          <cell r="BQ58">
            <v>194.77</v>
          </cell>
          <cell r="BR58">
            <v>82.46</v>
          </cell>
          <cell r="BS58">
            <v>200.99</v>
          </cell>
          <cell r="BT58">
            <v>201.15</v>
          </cell>
          <cell r="BU58">
            <v>271.31</v>
          </cell>
          <cell r="BV58">
            <v>3.2621000000000002</v>
          </cell>
          <cell r="BW58">
            <v>3.6246999999999998</v>
          </cell>
          <cell r="BX58">
            <v>1.5432999999999999</v>
          </cell>
          <cell r="BY58">
            <v>1.5053000000000001</v>
          </cell>
          <cell r="BZ58">
            <v>1.0363</v>
          </cell>
          <cell r="CA58">
            <v>0.96389999999999998</v>
          </cell>
          <cell r="CB58">
            <v>0.40810000000000002</v>
          </cell>
          <cell r="CC58">
            <v>0.99470000000000003</v>
          </cell>
          <cell r="CD58">
            <v>0.99550000000000005</v>
          </cell>
          <cell r="CE58">
            <v>1.3427</v>
          </cell>
          <cell r="CF58">
            <v>4.2407300000000001</v>
          </cell>
          <cell r="CG58">
            <v>4.71211</v>
          </cell>
          <cell r="CH58">
            <v>2.0062899999999999</v>
          </cell>
          <cell r="CI58">
            <v>1.9568900000000002</v>
          </cell>
          <cell r="CJ58">
            <v>1.3471900000000001</v>
          </cell>
          <cell r="CK58">
            <v>1.2530699999999999</v>
          </cell>
          <cell r="CL58">
            <v>0.53053000000000006</v>
          </cell>
          <cell r="CM58">
            <v>1.29311</v>
          </cell>
          <cell r="CN58">
            <v>1.2941500000000001</v>
          </cell>
          <cell r="CO58">
            <v>1.7455100000000001</v>
          </cell>
          <cell r="CP58">
            <v>1.27</v>
          </cell>
          <cell r="CQ58">
            <v>19</v>
          </cell>
          <cell r="CR58">
            <v>0</v>
          </cell>
          <cell r="CS58">
            <v>1.26</v>
          </cell>
        </row>
        <row r="59">
          <cell r="B59" t="str">
            <v>Зима ГБ</v>
          </cell>
          <cell r="C59" t="str">
            <v>Зима ГБ</v>
          </cell>
          <cell r="D59">
            <v>133</v>
          </cell>
          <cell r="E59">
            <v>380133</v>
          </cell>
          <cell r="F59">
            <v>1.3</v>
          </cell>
          <cell r="G59">
            <v>103249228.00999999</v>
          </cell>
          <cell r="H59">
            <v>2156804.9598095696</v>
          </cell>
          <cell r="I59">
            <v>1848324.2844351651</v>
          </cell>
          <cell r="J59">
            <v>5738753.4850101359</v>
          </cell>
          <cell r="K59">
            <v>5443933.6600538585</v>
          </cell>
          <cell r="L59">
            <v>10818132.749995677</v>
          </cell>
          <cell r="M59">
            <v>10305150.027363863</v>
          </cell>
          <cell r="N59">
            <v>12369215.936563538</v>
          </cell>
          <cell r="O59">
            <v>29237670.328081779</v>
          </cell>
          <cell r="P59">
            <v>5308831.8848734358</v>
          </cell>
          <cell r="Q59">
            <v>20022410.693812985</v>
          </cell>
          <cell r="R59">
            <v>116514428</v>
          </cell>
          <cell r="S59">
            <v>2433905.8125978038</v>
          </cell>
          <cell r="T59">
            <v>2085792.3193247959</v>
          </cell>
          <cell r="U59">
            <v>6476054.0357183302</v>
          </cell>
          <cell r="V59">
            <v>6143356.5044155903</v>
          </cell>
          <cell r="W59">
            <v>12208019.117312269</v>
          </cell>
          <cell r="X59">
            <v>11629129.67035641</v>
          </cell>
          <cell r="Y59">
            <v>13958381.553396227</v>
          </cell>
          <cell r="Z59">
            <v>32994052.35261498</v>
          </cell>
          <cell r="AA59">
            <v>5990897.194449544</v>
          </cell>
          <cell r="AB59">
            <v>22594839.439814065</v>
          </cell>
          <cell r="AC59">
            <v>124494701.40478127</v>
          </cell>
          <cell r="AD59">
            <v>124494701.40478127</v>
          </cell>
          <cell r="AE59">
            <v>2600608.2043910054</v>
          </cell>
          <cell r="AF59">
            <v>2228651.8197276532</v>
          </cell>
          <cell r="AG59">
            <v>6919610.1057800511</v>
          </cell>
          <cell r="AH59">
            <v>6564125.5488147764</v>
          </cell>
          <cell r="AI59">
            <v>13044167.326244371</v>
          </cell>
          <cell r="AJ59">
            <v>12425628.746239938</v>
          </cell>
          <cell r="AK59">
            <v>14914415.09358884</v>
          </cell>
          <cell r="AL59">
            <v>35253871.698812462</v>
          </cell>
          <cell r="AM59">
            <v>6401224.0387065001</v>
          </cell>
          <cell r="AN59">
            <v>24142398.822475675</v>
          </cell>
          <cell r="AO59">
            <v>95765154.926754832</v>
          </cell>
          <cell r="AP59">
            <v>2000467.8495315425</v>
          </cell>
          <cell r="AQ59">
            <v>1714347.5536366561</v>
          </cell>
          <cell r="AR59">
            <v>5322777.0044461926</v>
          </cell>
          <cell r="AS59">
            <v>5049327.3452421352</v>
          </cell>
          <cell r="AT59">
            <v>10033974.866341824</v>
          </cell>
          <cell r="AU59">
            <v>9558175.9586461056</v>
          </cell>
          <cell r="AV59">
            <v>11472626.995068338</v>
          </cell>
          <cell r="AW59">
            <v>27118362.845240355</v>
          </cell>
          <cell r="AX59">
            <v>4924018.4913126919</v>
          </cell>
          <cell r="AY59">
            <v>18571076.017288979</v>
          </cell>
          <cell r="AZ59">
            <v>40889</v>
          </cell>
          <cell r="BA59">
            <v>254</v>
          </cell>
          <cell r="BB59">
            <v>244</v>
          </cell>
          <cell r="BC59">
            <v>1362</v>
          </cell>
          <cell r="BD59">
            <v>1325</v>
          </cell>
          <cell r="BE59">
            <v>4196</v>
          </cell>
          <cell r="BF59">
            <v>4058</v>
          </cell>
          <cell r="BG59">
            <v>11329</v>
          </cell>
          <cell r="BH59">
            <v>10039</v>
          </cell>
          <cell r="BI59">
            <v>2363</v>
          </cell>
          <cell r="BJ59">
            <v>5719</v>
          </cell>
          <cell r="BK59">
            <v>195.17</v>
          </cell>
          <cell r="BL59">
            <v>656.32</v>
          </cell>
          <cell r="BM59">
            <v>585.5</v>
          </cell>
          <cell r="BN59">
            <v>325.67</v>
          </cell>
          <cell r="BO59">
            <v>317.57</v>
          </cell>
          <cell r="BP59">
            <v>199.28</v>
          </cell>
          <cell r="BQ59">
            <v>196.28</v>
          </cell>
          <cell r="BR59">
            <v>84.39</v>
          </cell>
          <cell r="BS59">
            <v>225.11</v>
          </cell>
          <cell r="BT59">
            <v>173.65</v>
          </cell>
          <cell r="BU59">
            <v>270.60000000000002</v>
          </cell>
          <cell r="BV59">
            <v>3.2481</v>
          </cell>
          <cell r="BW59">
            <v>2.8976999999999999</v>
          </cell>
          <cell r="BX59">
            <v>1.6116999999999999</v>
          </cell>
          <cell r="BY59">
            <v>1.5717000000000001</v>
          </cell>
          <cell r="BZ59">
            <v>0.98619999999999997</v>
          </cell>
          <cell r="CA59">
            <v>0.97140000000000004</v>
          </cell>
          <cell r="CB59">
            <v>0.41760000000000003</v>
          </cell>
          <cell r="CC59">
            <v>1.1141000000000001</v>
          </cell>
          <cell r="CD59">
            <v>0.85940000000000005</v>
          </cell>
          <cell r="CE59">
            <v>1.3391999999999999</v>
          </cell>
          <cell r="CF59">
            <v>4.2225299999999999</v>
          </cell>
          <cell r="CG59">
            <v>3.76701</v>
          </cell>
          <cell r="CH59">
            <v>2.0952099999999998</v>
          </cell>
          <cell r="CI59">
            <v>2.0432100000000002</v>
          </cell>
          <cell r="CJ59">
            <v>1.28206</v>
          </cell>
          <cell r="CK59">
            <v>1.2628200000000001</v>
          </cell>
          <cell r="CL59">
            <v>0.54288000000000003</v>
          </cell>
          <cell r="CM59">
            <v>1.4483300000000001</v>
          </cell>
          <cell r="CN59">
            <v>1.1172200000000001</v>
          </cell>
          <cell r="CO59">
            <v>1.7409600000000001</v>
          </cell>
          <cell r="CP59">
            <v>1.24</v>
          </cell>
          <cell r="CQ59">
            <v>20</v>
          </cell>
          <cell r="CR59">
            <v>1</v>
          </cell>
          <cell r="CS59">
            <v>1.26</v>
          </cell>
          <cell r="CT59">
            <v>1.23</v>
          </cell>
        </row>
        <row r="60">
          <cell r="B60" t="str">
            <v>Иркутск П17</v>
          </cell>
          <cell r="C60" t="str">
            <v>Иркутск П17</v>
          </cell>
          <cell r="D60">
            <v>25</v>
          </cell>
          <cell r="E60">
            <v>380025</v>
          </cell>
          <cell r="F60">
            <v>1.3</v>
          </cell>
          <cell r="G60">
            <v>44128832.179999992</v>
          </cell>
          <cell r="H60">
            <v>1293763.9995052619</v>
          </cell>
          <cell r="I60">
            <v>1393650.9040107804</v>
          </cell>
          <cell r="J60">
            <v>3550328.1479651509</v>
          </cell>
          <cell r="K60">
            <v>3338502.3342022835</v>
          </cell>
          <cell r="L60">
            <v>4119443.3347331192</v>
          </cell>
          <cell r="M60">
            <v>4351704.2957021045</v>
          </cell>
          <cell r="N60">
            <v>4115453.7192287762</v>
          </cell>
          <cell r="O60">
            <v>10395995.544279145</v>
          </cell>
          <cell r="P60">
            <v>2370368.1782160429</v>
          </cell>
          <cell r="Q60">
            <v>9199621.7221573275</v>
          </cell>
          <cell r="R60">
            <v>57548211.999999993</v>
          </cell>
          <cell r="S60">
            <v>1687191.8254669008</v>
          </cell>
          <cell r="T60">
            <v>1817453.8893497644</v>
          </cell>
          <cell r="U60">
            <v>4629967.004231425</v>
          </cell>
          <cell r="V60">
            <v>4353725.9111570688</v>
          </cell>
          <cell r="W60">
            <v>5372147.5651615253</v>
          </cell>
          <cell r="X60">
            <v>5675038.041996412</v>
          </cell>
          <cell r="Y60">
            <v>5366944.7254873207</v>
          </cell>
          <cell r="Z60">
            <v>13557371.133070208</v>
          </cell>
          <cell r="AA60">
            <v>3091186.5032280269</v>
          </cell>
          <cell r="AB60">
            <v>11997185.400851347</v>
          </cell>
          <cell r="AC60">
            <v>51275000.600217603</v>
          </cell>
          <cell r="AD60">
            <v>51275000.600217603</v>
          </cell>
          <cell r="AE60">
            <v>1503274.5389812908</v>
          </cell>
          <cell r="AF60">
            <v>1619337.0050711045</v>
          </cell>
          <cell r="AG60">
            <v>4125263.8904046929</v>
          </cell>
          <cell r="AH60">
            <v>3879135.2667527124</v>
          </cell>
          <cell r="AI60">
            <v>4786540.885546796</v>
          </cell>
          <cell r="AJ60">
            <v>5056413.8988301456</v>
          </cell>
          <cell r="AK60">
            <v>4781905.1966496734</v>
          </cell>
          <cell r="AL60">
            <v>12079510.185052279</v>
          </cell>
          <cell r="AM60">
            <v>2754222.6647875984</v>
          </cell>
          <cell r="AN60">
            <v>10689397.068141313</v>
          </cell>
          <cell r="AO60">
            <v>39442308.154013537</v>
          </cell>
          <cell r="AP60">
            <v>1156365.0299856083</v>
          </cell>
          <cell r="AQ60">
            <v>1245643.8500546957</v>
          </cell>
          <cell r="AR60">
            <v>3173279.9156959173</v>
          </cell>
          <cell r="AS60">
            <v>2983950.2051943941</v>
          </cell>
          <cell r="AT60">
            <v>3681954.527343689</v>
          </cell>
          <cell r="AU60">
            <v>3889549.1529462659</v>
          </cell>
          <cell r="AV60">
            <v>3678388.612807441</v>
          </cell>
          <cell r="AW60">
            <v>9291930.9115786757</v>
          </cell>
          <cell r="AX60">
            <v>2118632.8190673832</v>
          </cell>
          <cell r="AY60">
            <v>8222613.1293394715</v>
          </cell>
          <cell r="AZ60">
            <v>18158</v>
          </cell>
          <cell r="BA60">
            <v>117</v>
          </cell>
          <cell r="BB60">
            <v>123</v>
          </cell>
          <cell r="BC60">
            <v>582</v>
          </cell>
          <cell r="BD60">
            <v>576</v>
          </cell>
          <cell r="BE60">
            <v>1470</v>
          </cell>
          <cell r="BF60">
            <v>1413</v>
          </cell>
          <cell r="BG60">
            <v>4805</v>
          </cell>
          <cell r="BH60">
            <v>5427</v>
          </cell>
          <cell r="BI60">
            <v>1017</v>
          </cell>
          <cell r="BJ60">
            <v>2628</v>
          </cell>
          <cell r="BK60">
            <v>181.01</v>
          </cell>
          <cell r="BL60">
            <v>823.62</v>
          </cell>
          <cell r="BM60">
            <v>843.93</v>
          </cell>
          <cell r="BN60">
            <v>454.36</v>
          </cell>
          <cell r="BO60">
            <v>431.71</v>
          </cell>
          <cell r="BP60">
            <v>208.73</v>
          </cell>
          <cell r="BQ60">
            <v>229.39</v>
          </cell>
          <cell r="BR60">
            <v>63.79</v>
          </cell>
          <cell r="BS60">
            <v>142.68</v>
          </cell>
          <cell r="BT60">
            <v>173.6</v>
          </cell>
          <cell r="BU60">
            <v>260.74</v>
          </cell>
          <cell r="BV60">
            <v>4.0761000000000003</v>
          </cell>
          <cell r="BW60">
            <v>4.1765999999999996</v>
          </cell>
          <cell r="BX60">
            <v>2.2486000000000002</v>
          </cell>
          <cell r="BY60">
            <v>2.1364999999999998</v>
          </cell>
          <cell r="BZ60">
            <v>1.0329999999999999</v>
          </cell>
          <cell r="CA60">
            <v>1.1353</v>
          </cell>
          <cell r="CB60">
            <v>0.31569999999999998</v>
          </cell>
          <cell r="CC60">
            <v>0.70609999999999995</v>
          </cell>
          <cell r="CD60">
            <v>0.85919999999999996</v>
          </cell>
          <cell r="CE60">
            <v>1.2904</v>
          </cell>
          <cell r="CF60">
            <v>5.2989300000000004</v>
          </cell>
          <cell r="CG60">
            <v>5.4295799999999996</v>
          </cell>
          <cell r="CH60">
            <v>2.9231800000000003</v>
          </cell>
          <cell r="CI60">
            <v>2.77745</v>
          </cell>
          <cell r="CJ60">
            <v>1.3429</v>
          </cell>
          <cell r="CK60">
            <v>1.4758899999999999</v>
          </cell>
          <cell r="CL60">
            <v>0.41041</v>
          </cell>
          <cell r="CM60">
            <v>0.91792999999999991</v>
          </cell>
          <cell r="CN60">
            <v>1.11696</v>
          </cell>
          <cell r="CO60">
            <v>1.6775200000000001</v>
          </cell>
          <cell r="CP60">
            <v>1.23</v>
          </cell>
          <cell r="CQ60">
            <v>20</v>
          </cell>
          <cell r="CR60">
            <v>0</v>
          </cell>
          <cell r="CS60">
            <v>1.1599999999999999</v>
          </cell>
        </row>
        <row r="61">
          <cell r="B61" t="str">
            <v>Тайшет РБ</v>
          </cell>
          <cell r="C61" t="str">
            <v>Тайшет ЦРБ</v>
          </cell>
          <cell r="D61">
            <v>164</v>
          </cell>
          <cell r="E61">
            <v>380164</v>
          </cell>
          <cell r="F61">
            <v>1.3</v>
          </cell>
          <cell r="G61">
            <v>157261032.75</v>
          </cell>
          <cell r="H61">
            <v>3542448.2315721358</v>
          </cell>
          <cell r="I61">
            <v>3392389.8954304974</v>
          </cell>
          <cell r="J61">
            <v>12539837.105049202</v>
          </cell>
          <cell r="K61">
            <v>11712495.873135839</v>
          </cell>
          <cell r="L61">
            <v>19114260.880252186</v>
          </cell>
          <cell r="M61">
            <v>19002510.561234344</v>
          </cell>
          <cell r="N61">
            <v>16416611.026138552</v>
          </cell>
          <cell r="O61">
            <v>33617997.742319189</v>
          </cell>
          <cell r="P61">
            <v>8834583.844702391</v>
          </cell>
          <cell r="Q61">
            <v>29087897.590165634</v>
          </cell>
          <cell r="R61">
            <v>189794276.99999994</v>
          </cell>
          <cell r="S61">
            <v>4275289.2383072693</v>
          </cell>
          <cell r="T61">
            <v>4094187.7097353404</v>
          </cell>
          <cell r="U61">
            <v>15134005.38857002</v>
          </cell>
          <cell r="V61">
            <v>14135508.633223703</v>
          </cell>
          <cell r="W61">
            <v>23068507.568076156</v>
          </cell>
          <cell r="X61">
            <v>22933638.99554028</v>
          </cell>
          <cell r="Y61">
            <v>19812783.663003091</v>
          </cell>
          <cell r="Z61">
            <v>40572692.828707777</v>
          </cell>
          <cell r="AA61">
            <v>10662230.967710409</v>
          </cell>
          <cell r="AB61">
            <v>35105432.007125929</v>
          </cell>
          <cell r="AC61">
            <v>184129616.42291647</v>
          </cell>
          <cell r="AD61">
            <v>184129616.42291647</v>
          </cell>
          <cell r="AE61">
            <v>4147687.5909516518</v>
          </cell>
          <cell r="AF61">
            <v>3971991.2764123403</v>
          </cell>
          <cell r="AG61">
            <v>14682311.032696469</v>
          </cell>
          <cell r="AH61">
            <v>13713615.730248313</v>
          </cell>
          <cell r="AI61">
            <v>22379997.527317483</v>
          </cell>
          <cell r="AJ61">
            <v>22249154.285249986</v>
          </cell>
          <cell r="AK61">
            <v>19221444.997200765</v>
          </cell>
          <cell r="AL61">
            <v>39361747.287010022</v>
          </cell>
          <cell r="AM61">
            <v>10344002.618672531</v>
          </cell>
          <cell r="AN61">
            <v>34057664.077156939</v>
          </cell>
          <cell r="AO61">
            <v>141638166.47916654</v>
          </cell>
          <cell r="AP61">
            <v>3190528.9161166553</v>
          </cell>
          <cell r="AQ61">
            <v>3055377.9049325692</v>
          </cell>
          <cell r="AR61">
            <v>11294085.409766514</v>
          </cell>
          <cell r="AS61">
            <v>10548935.177114086</v>
          </cell>
          <cell r="AT61">
            <v>17215382.713321142</v>
          </cell>
          <cell r="AU61">
            <v>17114734.065576911</v>
          </cell>
          <cell r="AV61">
            <v>14785726.920923665</v>
          </cell>
          <cell r="AW61">
            <v>30278267.143853862</v>
          </cell>
          <cell r="AX61">
            <v>7956925.0912865624</v>
          </cell>
          <cell r="AY61">
            <v>26198203.136274569</v>
          </cell>
          <cell r="AZ61">
            <v>65002</v>
          </cell>
          <cell r="BA61">
            <v>353</v>
          </cell>
          <cell r="BB61">
            <v>408</v>
          </cell>
          <cell r="BC61">
            <v>2116</v>
          </cell>
          <cell r="BD61">
            <v>1993</v>
          </cell>
          <cell r="BE61">
            <v>6747</v>
          </cell>
          <cell r="BF61">
            <v>6579</v>
          </cell>
          <cell r="BG61">
            <v>17935</v>
          </cell>
          <cell r="BH61">
            <v>14926</v>
          </cell>
          <cell r="BI61">
            <v>4102</v>
          </cell>
          <cell r="BJ61">
            <v>9843</v>
          </cell>
          <cell r="BK61">
            <v>181.58</v>
          </cell>
          <cell r="BL61">
            <v>753.19</v>
          </cell>
          <cell r="BM61">
            <v>624.05999999999995</v>
          </cell>
          <cell r="BN61">
            <v>444.79</v>
          </cell>
          <cell r="BO61">
            <v>441.08</v>
          </cell>
          <cell r="BP61">
            <v>212.63</v>
          </cell>
          <cell r="BQ61">
            <v>216.78</v>
          </cell>
          <cell r="BR61">
            <v>68.7</v>
          </cell>
          <cell r="BS61">
            <v>169.05</v>
          </cell>
          <cell r="BT61">
            <v>161.65</v>
          </cell>
          <cell r="BU61">
            <v>221.8</v>
          </cell>
          <cell r="BV61">
            <v>3.7275999999999998</v>
          </cell>
          <cell r="BW61">
            <v>3.0884999999999998</v>
          </cell>
          <cell r="BX61">
            <v>2.2012999999999998</v>
          </cell>
          <cell r="BY61">
            <v>2.1829000000000001</v>
          </cell>
          <cell r="BZ61">
            <v>1.0523</v>
          </cell>
          <cell r="CA61">
            <v>1.0728</v>
          </cell>
          <cell r="CB61">
            <v>0.34</v>
          </cell>
          <cell r="CC61">
            <v>0.83660000000000001</v>
          </cell>
          <cell r="CD61">
            <v>0.8</v>
          </cell>
          <cell r="CE61">
            <v>1.0976999999999999</v>
          </cell>
          <cell r="CF61">
            <v>4.8458800000000002</v>
          </cell>
          <cell r="CG61">
            <v>4.0150499999999996</v>
          </cell>
          <cell r="CH61">
            <v>2.8616899999999998</v>
          </cell>
          <cell r="CI61">
            <v>2.8377700000000003</v>
          </cell>
          <cell r="CJ61">
            <v>1.36799</v>
          </cell>
          <cell r="CK61">
            <v>1.3946400000000001</v>
          </cell>
          <cell r="CL61">
            <v>0.44200000000000006</v>
          </cell>
          <cell r="CM61">
            <v>1.08758</v>
          </cell>
          <cell r="CN61">
            <v>1.04</v>
          </cell>
          <cell r="CO61">
            <v>1.4270099999999999</v>
          </cell>
          <cell r="CP61">
            <v>1.1599999999999999</v>
          </cell>
          <cell r="CQ61">
            <v>21</v>
          </cell>
          <cell r="CR61">
            <v>1</v>
          </cell>
          <cell r="CS61">
            <v>1.1599999999999999</v>
          </cell>
          <cell r="CT61">
            <v>1.1399999999999999</v>
          </cell>
        </row>
        <row r="62">
          <cell r="B62" t="str">
            <v>Иркутск ГКБ10</v>
          </cell>
          <cell r="C62" t="str">
            <v>Иркутск ГКБ10</v>
          </cell>
          <cell r="D62">
            <v>6</v>
          </cell>
          <cell r="E62">
            <v>380006</v>
          </cell>
          <cell r="F62">
            <v>1.3</v>
          </cell>
          <cell r="G62">
            <v>111128126.29000002</v>
          </cell>
          <cell r="H62">
            <v>3800104.3719462762</v>
          </cell>
          <cell r="I62">
            <v>3817143.62071048</v>
          </cell>
          <cell r="J62">
            <v>6373609.1997012869</v>
          </cell>
          <cell r="K62">
            <v>5929767.6375980601</v>
          </cell>
          <cell r="L62">
            <v>7168436.6496639708</v>
          </cell>
          <cell r="M62">
            <v>6973884.6474697888</v>
          </cell>
          <cell r="N62">
            <v>10235528.17966437</v>
          </cell>
          <cell r="O62">
            <v>29844262.731425546</v>
          </cell>
          <cell r="P62">
            <v>8557616.9679333959</v>
          </cell>
          <cell r="Q62">
            <v>28427772.283886831</v>
          </cell>
          <cell r="R62">
            <v>119575213.99999997</v>
          </cell>
          <cell r="S62">
            <v>4088958.4722414333</v>
          </cell>
          <cell r="T62">
            <v>4107292.9109240579</v>
          </cell>
          <cell r="U62">
            <v>6858080.9327946967</v>
          </cell>
          <cell r="V62">
            <v>6380502.0196751691</v>
          </cell>
          <cell r="W62">
            <v>7713324.9254302001</v>
          </cell>
          <cell r="X62">
            <v>7503984.6074283561</v>
          </cell>
          <cell r="Y62">
            <v>11013552.674256982</v>
          </cell>
          <cell r="Z62">
            <v>32112789.281353708</v>
          </cell>
          <cell r="AA62">
            <v>9208099.8252442218</v>
          </cell>
          <cell r="AB62">
            <v>30588628.350651152</v>
          </cell>
          <cell r="AC62">
            <v>112657766.28349945</v>
          </cell>
          <cell r="AD62">
            <v>112657766.28349946</v>
          </cell>
          <cell r="AE62">
            <v>3852411.486453292</v>
          </cell>
          <cell r="AF62">
            <v>3869685.2745482582</v>
          </cell>
          <cell r="AG62">
            <v>6461339.7127611162</v>
          </cell>
          <cell r="AH62">
            <v>6011388.8259816254</v>
          </cell>
          <cell r="AI62">
            <v>7267107.6860276954</v>
          </cell>
          <cell r="AJ62">
            <v>7069877.7432139181</v>
          </cell>
          <cell r="AK62">
            <v>10376416.663803369</v>
          </cell>
          <cell r="AL62">
            <v>30255058.624189567</v>
          </cell>
          <cell r="AM62">
            <v>8675409.5880396739</v>
          </cell>
          <cell r="AN62">
            <v>28819070.678480938</v>
          </cell>
          <cell r="AO62">
            <v>86659820.218076497</v>
          </cell>
          <cell r="AP62">
            <v>2963393.451117917</v>
          </cell>
          <cell r="AQ62">
            <v>2976680.9804217368</v>
          </cell>
          <cell r="AR62">
            <v>4970261.3175085504</v>
          </cell>
          <cell r="AS62">
            <v>4624145.2507550959</v>
          </cell>
          <cell r="AT62">
            <v>5590082.8354059197</v>
          </cell>
          <cell r="AU62">
            <v>5438367.494779937</v>
          </cell>
          <cell r="AV62">
            <v>7981858.9721564371</v>
          </cell>
          <cell r="AW62">
            <v>23273122.018607359</v>
          </cell>
          <cell r="AX62">
            <v>6673391.9907997493</v>
          </cell>
          <cell r="AY62">
            <v>22168515.906523798</v>
          </cell>
          <cell r="AZ62">
            <v>40960</v>
          </cell>
          <cell r="BA62">
            <v>227</v>
          </cell>
          <cell r="BB62">
            <v>246</v>
          </cell>
          <cell r="BC62">
            <v>1121</v>
          </cell>
          <cell r="BD62">
            <v>1001</v>
          </cell>
          <cell r="BE62">
            <v>3052</v>
          </cell>
          <cell r="BF62">
            <v>2985</v>
          </cell>
          <cell r="BG62">
            <v>11970</v>
          </cell>
          <cell r="BH62">
            <v>11686</v>
          </cell>
          <cell r="BI62">
            <v>2363</v>
          </cell>
          <cell r="BJ62">
            <v>6309</v>
          </cell>
          <cell r="BK62">
            <v>176.31</v>
          </cell>
          <cell r="BL62">
            <v>1087.8800000000001</v>
          </cell>
          <cell r="BM62">
            <v>1008.36</v>
          </cell>
          <cell r="BN62">
            <v>369.48</v>
          </cell>
          <cell r="BO62">
            <v>384.96</v>
          </cell>
          <cell r="BP62">
            <v>152.63</v>
          </cell>
          <cell r="BQ62">
            <v>151.82</v>
          </cell>
          <cell r="BR62">
            <v>55.57</v>
          </cell>
          <cell r="BS62">
            <v>165.96</v>
          </cell>
          <cell r="BT62">
            <v>235.34</v>
          </cell>
          <cell r="BU62">
            <v>292.82</v>
          </cell>
          <cell r="BV62">
            <v>5.3838999999999997</v>
          </cell>
          <cell r="BW62">
            <v>4.9904000000000002</v>
          </cell>
          <cell r="BX62">
            <v>1.8286</v>
          </cell>
          <cell r="BY62">
            <v>1.9052</v>
          </cell>
          <cell r="BZ62">
            <v>0.75539999999999996</v>
          </cell>
          <cell r="CA62">
            <v>0.75139999999999996</v>
          </cell>
          <cell r="CB62">
            <v>0.27500000000000002</v>
          </cell>
          <cell r="CC62">
            <v>0.82130000000000003</v>
          </cell>
          <cell r="CD62">
            <v>1.1647000000000001</v>
          </cell>
          <cell r="CE62">
            <v>1.4492</v>
          </cell>
          <cell r="CF62">
            <v>6.9990699999999997</v>
          </cell>
          <cell r="CG62">
            <v>6.4875200000000008</v>
          </cell>
          <cell r="CH62">
            <v>2.3771800000000001</v>
          </cell>
          <cell r="CI62">
            <v>2.4767600000000001</v>
          </cell>
          <cell r="CJ62">
            <v>0.98202</v>
          </cell>
          <cell r="CK62">
            <v>0.97682000000000002</v>
          </cell>
          <cell r="CL62">
            <v>0.35750000000000004</v>
          </cell>
          <cell r="CM62">
            <v>1.06769</v>
          </cell>
          <cell r="CN62">
            <v>1.5141100000000001</v>
          </cell>
          <cell r="CO62">
            <v>1.8839600000000001</v>
          </cell>
          <cell r="CP62">
            <v>1.1499999999999999</v>
          </cell>
          <cell r="CQ62">
            <v>21</v>
          </cell>
          <cell r="CR62">
            <v>0</v>
          </cell>
          <cell r="CS62">
            <v>1.1299999999999999</v>
          </cell>
        </row>
        <row r="63">
          <cell r="B63" t="str">
            <v>Слюдянка РБ</v>
          </cell>
          <cell r="C63" t="str">
            <v>Слюдянка ЦРБ</v>
          </cell>
          <cell r="D63">
            <v>99</v>
          </cell>
          <cell r="E63">
            <v>380099</v>
          </cell>
          <cell r="F63">
            <v>1.3</v>
          </cell>
          <cell r="G63">
            <v>83382768.439999998</v>
          </cell>
          <cell r="H63">
            <v>2503547.3710724241</v>
          </cell>
          <cell r="I63">
            <v>2674107.0530337137</v>
          </cell>
          <cell r="J63">
            <v>7820306.8783602016</v>
          </cell>
          <cell r="K63">
            <v>7661581.7207225086</v>
          </cell>
          <cell r="L63">
            <v>11097181.473216185</v>
          </cell>
          <cell r="M63">
            <v>11530463.202060953</v>
          </cell>
          <cell r="N63">
            <v>5943371.821772771</v>
          </cell>
          <cell r="O63">
            <v>15388762.19268644</v>
          </cell>
          <cell r="P63">
            <v>4067232.4044778734</v>
          </cell>
          <cell r="Q63">
            <v>14696214.322596926</v>
          </cell>
          <cell r="R63">
            <v>100849407</v>
          </cell>
          <cell r="S63">
            <v>3027978.9516792269</v>
          </cell>
          <cell r="T63">
            <v>3234266.6908094282</v>
          </cell>
          <cell r="U63">
            <v>9458468.7699372265</v>
          </cell>
          <cell r="V63">
            <v>9266494.5968170185</v>
          </cell>
          <cell r="W63">
            <v>13421767.972966079</v>
          </cell>
          <cell r="X63">
            <v>13945811.564171284</v>
          </cell>
          <cell r="Y63">
            <v>7188361.996370933</v>
          </cell>
          <cell r="Z63">
            <v>18612329.269364413</v>
          </cell>
          <cell r="AA63">
            <v>4919217.5289542079</v>
          </cell>
          <cell r="AB63">
            <v>17774709.658930182</v>
          </cell>
          <cell r="AC63">
            <v>95787628.70638445</v>
          </cell>
          <cell r="AD63">
            <v>95787628.70638445</v>
          </cell>
          <cell r="AE63">
            <v>2876000.2877775673</v>
          </cell>
          <cell r="AF63">
            <v>3071934.1454995391</v>
          </cell>
          <cell r="AG63">
            <v>8983734.4771465026</v>
          </cell>
          <cell r="AH63">
            <v>8801395.7667557355</v>
          </cell>
          <cell r="AI63">
            <v>12748109.933633195</v>
          </cell>
          <cell r="AJ63">
            <v>13245851.015445648</v>
          </cell>
          <cell r="AK63">
            <v>6827567.6615080489</v>
          </cell>
          <cell r="AL63">
            <v>17678149.415542427</v>
          </cell>
          <cell r="AM63">
            <v>4672314.8524750732</v>
          </cell>
          <cell r="AN63">
            <v>16882571.150600713</v>
          </cell>
          <cell r="AO63">
            <v>73682791.312603414</v>
          </cell>
          <cell r="AP63">
            <v>2212307.9136750516</v>
          </cell>
          <cell r="AQ63">
            <v>2363026.2657688763</v>
          </cell>
          <cell r="AR63">
            <v>6910564.9824203867</v>
          </cell>
          <cell r="AS63">
            <v>6770304.4359659506</v>
          </cell>
          <cell r="AT63">
            <v>9806238.4104870725</v>
          </cell>
          <cell r="AU63">
            <v>10189116.165727422</v>
          </cell>
          <cell r="AV63">
            <v>5251975.1242369609</v>
          </cell>
          <cell r="AW63">
            <v>13598576.473494174</v>
          </cell>
          <cell r="AX63">
            <v>3594088.3480577483</v>
          </cell>
          <cell r="AY63">
            <v>12986593.192769779</v>
          </cell>
          <cell r="AZ63">
            <v>34799</v>
          </cell>
          <cell r="BA63">
            <v>203</v>
          </cell>
          <cell r="BB63">
            <v>239</v>
          </cell>
          <cell r="BC63">
            <v>1128</v>
          </cell>
          <cell r="BD63">
            <v>1115</v>
          </cell>
          <cell r="BE63">
            <v>3577</v>
          </cell>
          <cell r="BF63">
            <v>3572</v>
          </cell>
          <cell r="BG63">
            <v>7891</v>
          </cell>
          <cell r="BH63">
            <v>8393</v>
          </cell>
          <cell r="BI63">
            <v>2440</v>
          </cell>
          <cell r="BJ63">
            <v>6241</v>
          </cell>
          <cell r="BK63">
            <v>176.45</v>
          </cell>
          <cell r="BL63">
            <v>908.17</v>
          </cell>
          <cell r="BM63">
            <v>823.93</v>
          </cell>
          <cell r="BN63">
            <v>510.53</v>
          </cell>
          <cell r="BO63">
            <v>506</v>
          </cell>
          <cell r="BP63">
            <v>228.46</v>
          </cell>
          <cell r="BQ63">
            <v>237.71</v>
          </cell>
          <cell r="BR63">
            <v>55.46</v>
          </cell>
          <cell r="BS63">
            <v>135.02000000000001</v>
          </cell>
          <cell r="BT63">
            <v>122.75</v>
          </cell>
          <cell r="BU63">
            <v>173.4</v>
          </cell>
          <cell r="BV63">
            <v>4.4946000000000002</v>
          </cell>
          <cell r="BW63">
            <v>4.0777000000000001</v>
          </cell>
          <cell r="BX63">
            <v>2.5266000000000002</v>
          </cell>
          <cell r="BY63">
            <v>2.5042</v>
          </cell>
          <cell r="BZ63">
            <v>1.1307</v>
          </cell>
          <cell r="CA63">
            <v>1.1763999999999999</v>
          </cell>
          <cell r="CB63">
            <v>0.27450000000000002</v>
          </cell>
          <cell r="CC63">
            <v>0.66820000000000002</v>
          </cell>
          <cell r="CD63">
            <v>0.60750000000000004</v>
          </cell>
          <cell r="CE63">
            <v>0.85819999999999996</v>
          </cell>
          <cell r="CF63">
            <v>5.8429800000000007</v>
          </cell>
          <cell r="CG63">
            <v>5.3010100000000007</v>
          </cell>
          <cell r="CH63">
            <v>3.2845800000000005</v>
          </cell>
          <cell r="CI63">
            <v>3.2554600000000002</v>
          </cell>
          <cell r="CJ63">
            <v>1.46991</v>
          </cell>
          <cell r="CK63">
            <v>1.52932</v>
          </cell>
          <cell r="CL63">
            <v>0.35685000000000006</v>
          </cell>
          <cell r="CM63">
            <v>0.8686600000000001</v>
          </cell>
          <cell r="CN63">
            <v>0.78975000000000006</v>
          </cell>
          <cell r="CO63">
            <v>1.1156600000000001</v>
          </cell>
          <cell r="CP63">
            <v>1.1399999999999999</v>
          </cell>
          <cell r="CQ63">
            <v>21</v>
          </cell>
          <cell r="CR63">
            <v>0</v>
          </cell>
          <cell r="CS63">
            <v>1.1299999999999999</v>
          </cell>
        </row>
        <row r="64">
          <cell r="B64" t="str">
            <v>Иркутск МСЧ 2</v>
          </cell>
          <cell r="C64" t="str">
            <v>Иркутск МСЧ  2</v>
          </cell>
          <cell r="D64">
            <v>19</v>
          </cell>
          <cell r="E64">
            <v>380019</v>
          </cell>
          <cell r="F64">
            <v>1.3</v>
          </cell>
          <cell r="G64">
            <v>59737623.400000006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110999.0158960796</v>
          </cell>
          <cell r="M64">
            <v>136726.26902064946</v>
          </cell>
          <cell r="N64">
            <v>7663341.9103763597</v>
          </cell>
          <cell r="O64">
            <v>21394703.519964185</v>
          </cell>
          <cell r="P64">
            <v>7727564.8313043863</v>
          </cell>
          <cell r="Q64">
            <v>22704287.853438348</v>
          </cell>
          <cell r="R64">
            <v>75456068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140205.5993306835</v>
          </cell>
          <cell r="X64">
            <v>172702.32837231382</v>
          </cell>
          <cell r="Y64">
            <v>9679756.4982574861</v>
          </cell>
          <cell r="Z64">
            <v>27024178.595666341</v>
          </cell>
          <cell r="AA64">
            <v>9760878.0563793276</v>
          </cell>
          <cell r="AB64">
            <v>28678346.921993848</v>
          </cell>
          <cell r="AC64">
            <v>74911956.233879209</v>
          </cell>
          <cell r="AD64">
            <v>74911956.233879209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139194.58035906358</v>
          </cell>
          <cell r="AJ64">
            <v>171456.97632317402</v>
          </cell>
          <cell r="AK64">
            <v>9609956.0230473801</v>
          </cell>
          <cell r="AL64">
            <v>26829307.938694768</v>
          </cell>
          <cell r="AM64">
            <v>9690492.615699511</v>
          </cell>
          <cell r="AN64">
            <v>28471548.099755313</v>
          </cell>
          <cell r="AO64">
            <v>57624581.71836862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107072.75412235659</v>
          </cell>
          <cell r="AU64">
            <v>131889.98178705692</v>
          </cell>
          <cell r="AV64">
            <v>7392273.8638825994</v>
          </cell>
          <cell r="AW64">
            <v>20637929.183611359</v>
          </cell>
          <cell r="AX64">
            <v>7454225.0889996234</v>
          </cell>
          <cell r="AY64">
            <v>21901190.845965624</v>
          </cell>
          <cell r="AZ64">
            <v>28346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8860</v>
          </cell>
          <cell r="BH64">
            <v>10670</v>
          </cell>
          <cell r="BI64">
            <v>2503</v>
          </cell>
          <cell r="BJ64">
            <v>6313</v>
          </cell>
          <cell r="BK64">
            <v>169.41</v>
          </cell>
          <cell r="BR64">
            <v>69.53</v>
          </cell>
          <cell r="BS64">
            <v>161.18</v>
          </cell>
          <cell r="BT64">
            <v>248.18</v>
          </cell>
          <cell r="BU64">
            <v>289.10000000000002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0.34410000000000002</v>
          </cell>
          <cell r="CC64">
            <v>0.79769999999999996</v>
          </cell>
          <cell r="CD64">
            <v>1.2282</v>
          </cell>
          <cell r="CE64">
            <v>1.4308000000000001</v>
          </cell>
          <cell r="CL64">
            <v>0.44733000000000006</v>
          </cell>
          <cell r="CM64">
            <v>1.03701</v>
          </cell>
          <cell r="CN64">
            <v>1.59666</v>
          </cell>
          <cell r="CO64">
            <v>1.8600400000000001</v>
          </cell>
          <cell r="CP64">
            <v>1.0900000000000001</v>
          </cell>
          <cell r="CQ64">
            <v>22</v>
          </cell>
          <cell r="CR64">
            <v>1</v>
          </cell>
          <cell r="CS64">
            <v>1.0900000000000001</v>
          </cell>
          <cell r="CT64">
            <v>1.0900000000000001</v>
          </cell>
        </row>
        <row r="65">
          <cell r="B65" t="str">
            <v>Саянск ГБ</v>
          </cell>
          <cell r="C65" t="str">
            <v>Саянск ГБ</v>
          </cell>
          <cell r="D65">
            <v>154</v>
          </cell>
          <cell r="E65">
            <v>380154</v>
          </cell>
          <cell r="F65">
            <v>1.3</v>
          </cell>
          <cell r="G65">
            <v>104975631.88999999</v>
          </cell>
          <cell r="H65">
            <v>1311603.2350286827</v>
          </cell>
          <cell r="I65">
            <v>1196203.695651876</v>
          </cell>
          <cell r="J65">
            <v>6951210.2987259356</v>
          </cell>
          <cell r="K65">
            <v>6519547.0934310546</v>
          </cell>
          <cell r="L65">
            <v>16487321.733202633</v>
          </cell>
          <cell r="M65">
            <v>16431520.470200971</v>
          </cell>
          <cell r="N65">
            <v>9650279.9786502291</v>
          </cell>
          <cell r="O65">
            <v>19327191.06479666</v>
          </cell>
          <cell r="P65">
            <v>6321445.4819469033</v>
          </cell>
          <cell r="Q65">
            <v>20779308.838365056</v>
          </cell>
          <cell r="R65">
            <v>114726221.00000001</v>
          </cell>
          <cell r="S65">
            <v>1433430.5961967725</v>
          </cell>
          <cell r="T65">
            <v>1307312.2502580239</v>
          </cell>
          <cell r="U65">
            <v>7596868.6693380745</v>
          </cell>
          <cell r="V65">
            <v>7125110.7251694473</v>
          </cell>
          <cell r="W65">
            <v>18018735.232225791</v>
          </cell>
          <cell r="X65">
            <v>17957750.907426342</v>
          </cell>
          <cell r="Y65">
            <v>10546639.573483415</v>
          </cell>
          <cell r="Z65">
            <v>21122383.866501033</v>
          </cell>
          <cell r="AA65">
            <v>6908608.5822397238</v>
          </cell>
          <cell r="AB65">
            <v>22709380.597161394</v>
          </cell>
          <cell r="AC65">
            <v>110266904.30995108</v>
          </cell>
          <cell r="AD65">
            <v>110266904.30995108</v>
          </cell>
          <cell r="AE65">
            <v>1377714.2924091052</v>
          </cell>
          <cell r="AF65">
            <v>1256498.0659689673</v>
          </cell>
          <cell r="AG65">
            <v>7301584.4443892799</v>
          </cell>
          <cell r="AH65">
            <v>6848163.3551763678</v>
          </cell>
          <cell r="AI65">
            <v>17318361.367783442</v>
          </cell>
          <cell r="AJ65">
            <v>17259747.455040094</v>
          </cell>
          <cell r="AK65">
            <v>10136700.106602821</v>
          </cell>
          <cell r="AL65">
            <v>20301373.655509178</v>
          </cell>
          <cell r="AM65">
            <v>6640076.4778326862</v>
          </cell>
          <cell r="AN65">
            <v>21826685.089239147</v>
          </cell>
          <cell r="AO65">
            <v>84820695.62303929</v>
          </cell>
          <cell r="AP65">
            <v>1059780.2249300808</v>
          </cell>
          <cell r="AQ65">
            <v>966536.97382228251</v>
          </cell>
          <cell r="AR65">
            <v>5616603.4187609842</v>
          </cell>
          <cell r="AS65">
            <v>5267817.9655202823</v>
          </cell>
          <cell r="AT65">
            <v>13321816.436756494</v>
          </cell>
          <cell r="AU65">
            <v>13276728.811569301</v>
          </cell>
          <cell r="AV65">
            <v>7797461.6204637084</v>
          </cell>
          <cell r="AW65">
            <v>15616441.273468597</v>
          </cell>
          <cell r="AX65">
            <v>5107751.1367943734</v>
          </cell>
          <cell r="AY65">
            <v>16789757.760953188</v>
          </cell>
          <cell r="AZ65">
            <v>41712</v>
          </cell>
          <cell r="BA65">
            <v>219</v>
          </cell>
          <cell r="BB65">
            <v>198</v>
          </cell>
          <cell r="BC65">
            <v>1170</v>
          </cell>
          <cell r="BD65">
            <v>1061</v>
          </cell>
          <cell r="BE65">
            <v>3784</v>
          </cell>
          <cell r="BF65">
            <v>3465</v>
          </cell>
          <cell r="BG65">
            <v>10578</v>
          </cell>
          <cell r="BH65">
            <v>9765</v>
          </cell>
          <cell r="BI65">
            <v>3474</v>
          </cell>
          <cell r="BJ65">
            <v>7998</v>
          </cell>
          <cell r="BK65">
            <v>169.46</v>
          </cell>
          <cell r="BL65">
            <v>403.26</v>
          </cell>
          <cell r="BM65">
            <v>406.79</v>
          </cell>
          <cell r="BN65">
            <v>400.04</v>
          </cell>
          <cell r="BO65">
            <v>413.75</v>
          </cell>
          <cell r="BP65">
            <v>293.38</v>
          </cell>
          <cell r="BQ65">
            <v>319.31</v>
          </cell>
          <cell r="BR65">
            <v>61.43</v>
          </cell>
          <cell r="BS65">
            <v>133.27000000000001</v>
          </cell>
          <cell r="BT65">
            <v>122.52</v>
          </cell>
          <cell r="BU65">
            <v>174.94</v>
          </cell>
          <cell r="BV65">
            <v>1.9957</v>
          </cell>
          <cell r="BW65">
            <v>2.0131999999999999</v>
          </cell>
          <cell r="BX65">
            <v>1.9798</v>
          </cell>
          <cell r="BY65">
            <v>2.0476999999999999</v>
          </cell>
          <cell r="BZ65">
            <v>1.4519</v>
          </cell>
          <cell r="CA65">
            <v>1.5803</v>
          </cell>
          <cell r="CB65">
            <v>0.30399999999999999</v>
          </cell>
          <cell r="CC65">
            <v>0.65959999999999996</v>
          </cell>
          <cell r="CD65">
            <v>0.60640000000000005</v>
          </cell>
          <cell r="CE65">
            <v>0.86580000000000001</v>
          </cell>
          <cell r="CF65">
            <v>2.5944100000000003</v>
          </cell>
          <cell r="CG65">
            <v>2.6171600000000002</v>
          </cell>
          <cell r="CH65">
            <v>2.5737399999999999</v>
          </cell>
          <cell r="CI65">
            <v>2.66201</v>
          </cell>
          <cell r="CJ65">
            <v>1.88747</v>
          </cell>
          <cell r="CK65">
            <v>2.0543900000000002</v>
          </cell>
          <cell r="CL65">
            <v>0.3952</v>
          </cell>
          <cell r="CM65">
            <v>0.85748000000000002</v>
          </cell>
          <cell r="CN65">
            <v>0.78832000000000013</v>
          </cell>
          <cell r="CO65">
            <v>1.12554</v>
          </cell>
          <cell r="CP65">
            <v>1.0900000000000001</v>
          </cell>
          <cell r="CQ65">
            <v>22</v>
          </cell>
          <cell r="CR65">
            <v>0</v>
          </cell>
          <cell r="CS65">
            <v>1.0900000000000001</v>
          </cell>
        </row>
        <row r="66">
          <cell r="B66" t="str">
            <v>Тулун ГБ</v>
          </cell>
          <cell r="C66" t="str">
            <v>Тулун ГБ</v>
          </cell>
          <cell r="D66">
            <v>165</v>
          </cell>
          <cell r="E66">
            <v>380165</v>
          </cell>
          <cell r="F66">
            <v>1.3</v>
          </cell>
          <cell r="G66">
            <v>158002107.77999997</v>
          </cell>
          <cell r="H66">
            <v>6089039.2637522537</v>
          </cell>
          <cell r="I66">
            <v>6062095.7237585569</v>
          </cell>
          <cell r="J66">
            <v>13331794.644095043</v>
          </cell>
          <cell r="K66">
            <v>12415606.174789255</v>
          </cell>
          <cell r="L66">
            <v>20573881.510466486</v>
          </cell>
          <cell r="M66">
            <v>19946127.034520987</v>
          </cell>
          <cell r="N66">
            <v>14252020.67302976</v>
          </cell>
          <cell r="O66">
            <v>32112948.93403272</v>
          </cell>
          <cell r="P66">
            <v>7285196.0890980093</v>
          </cell>
          <cell r="Q66">
            <v>25933397.7324569</v>
          </cell>
          <cell r="R66">
            <v>182786813.99999997</v>
          </cell>
          <cell r="S66">
            <v>7044185.0617075376</v>
          </cell>
          <cell r="T66">
            <v>7013015.0735186031</v>
          </cell>
          <cell r="U66">
            <v>15423061.768830772</v>
          </cell>
          <cell r="V66">
            <v>14363157.102488467</v>
          </cell>
          <cell r="W66">
            <v>23801165.096784238</v>
          </cell>
          <cell r="X66">
            <v>23074939.084710483</v>
          </cell>
          <cell r="Y66">
            <v>16487637.339069718</v>
          </cell>
          <cell r="Z66">
            <v>37150286.830157995</v>
          </cell>
          <cell r="AA66">
            <v>8427974.7985744588</v>
          </cell>
          <cell r="AB66">
            <v>30001391.844157726</v>
          </cell>
          <cell r="AC66">
            <v>169315769.43720648</v>
          </cell>
          <cell r="AD66">
            <v>169315769.43720648</v>
          </cell>
          <cell r="AE66">
            <v>6525041.8653343767</v>
          </cell>
          <cell r="AF66">
            <v>6496169.0466771293</v>
          </cell>
          <cell r="AG66">
            <v>14286411.110963099</v>
          </cell>
          <cell r="AH66">
            <v>13304619.425968617</v>
          </cell>
          <cell r="AI66">
            <v>22047063.974012956</v>
          </cell>
          <cell r="AJ66">
            <v>21374359.453764673</v>
          </cell>
          <cell r="AK66">
            <v>15272529.463018078</v>
          </cell>
          <cell r="AL66">
            <v>34412380.531240731</v>
          </cell>
          <cell r="AM66">
            <v>7806848.9000416631</v>
          </cell>
          <cell r="AN66">
            <v>27790345.666185182</v>
          </cell>
          <cell r="AO66">
            <v>130242899.56708193</v>
          </cell>
          <cell r="AP66">
            <v>5019262.9733341355</v>
          </cell>
          <cell r="AQ66">
            <v>4997053.1128285611</v>
          </cell>
          <cell r="AR66">
            <v>10989547.008433152</v>
          </cell>
          <cell r="AS66">
            <v>10234322.635360474</v>
          </cell>
          <cell r="AT66">
            <v>16959279.980009966</v>
          </cell>
          <cell r="AU66">
            <v>16441814.964434363</v>
          </cell>
          <cell r="AV66">
            <v>11748099.586936982</v>
          </cell>
          <cell r="AW66">
            <v>26471061.947108254</v>
          </cell>
          <cell r="AX66">
            <v>6005268.3846474327</v>
          </cell>
          <cell r="AY66">
            <v>21377188.9739886</v>
          </cell>
          <cell r="AZ66">
            <v>65164</v>
          </cell>
          <cell r="BA66">
            <v>414</v>
          </cell>
          <cell r="BB66">
            <v>433</v>
          </cell>
          <cell r="BC66">
            <v>2105</v>
          </cell>
          <cell r="BD66">
            <v>1990</v>
          </cell>
          <cell r="BE66">
            <v>6487</v>
          </cell>
          <cell r="BF66">
            <v>6206</v>
          </cell>
          <cell r="BG66">
            <v>17152</v>
          </cell>
          <cell r="BH66">
            <v>15579</v>
          </cell>
          <cell r="BI66">
            <v>4396</v>
          </cell>
          <cell r="BJ66">
            <v>10402</v>
          </cell>
          <cell r="BK66">
            <v>166.56</v>
          </cell>
          <cell r="BL66">
            <v>1010.32</v>
          </cell>
          <cell r="BM66">
            <v>961.71</v>
          </cell>
          <cell r="BN66">
            <v>435.06</v>
          </cell>
          <cell r="BO66">
            <v>428.57</v>
          </cell>
          <cell r="BP66">
            <v>217.86</v>
          </cell>
          <cell r="BQ66">
            <v>220.78</v>
          </cell>
          <cell r="BR66">
            <v>57.08</v>
          </cell>
          <cell r="BS66">
            <v>141.6</v>
          </cell>
          <cell r="BT66">
            <v>113.84</v>
          </cell>
          <cell r="BU66">
            <v>171.26</v>
          </cell>
          <cell r="BV66">
            <v>5.0000999999999998</v>
          </cell>
          <cell r="BW66">
            <v>4.7595000000000001</v>
          </cell>
          <cell r="BX66">
            <v>2.1530999999999998</v>
          </cell>
          <cell r="BY66">
            <v>2.121</v>
          </cell>
          <cell r="BZ66">
            <v>1.0782</v>
          </cell>
          <cell r="CA66">
            <v>1.0926</v>
          </cell>
          <cell r="CB66">
            <v>0.28249999999999997</v>
          </cell>
          <cell r="CC66">
            <v>0.70079999999999998</v>
          </cell>
          <cell r="CD66">
            <v>0.56340000000000001</v>
          </cell>
          <cell r="CE66">
            <v>0.84760000000000002</v>
          </cell>
          <cell r="CF66">
            <v>6.5001299999999995</v>
          </cell>
          <cell r="CG66">
            <v>6.1873500000000003</v>
          </cell>
          <cell r="CH66">
            <v>2.7990299999999997</v>
          </cell>
          <cell r="CI66">
            <v>2.7573000000000003</v>
          </cell>
          <cell r="CJ66">
            <v>1.4016600000000001</v>
          </cell>
          <cell r="CK66">
            <v>1.42038</v>
          </cell>
          <cell r="CL66">
            <v>0.36724999999999997</v>
          </cell>
          <cell r="CM66">
            <v>0.91103999999999996</v>
          </cell>
          <cell r="CN66">
            <v>0.73242000000000007</v>
          </cell>
          <cell r="CO66">
            <v>1.10188</v>
          </cell>
          <cell r="CP66">
            <v>1.07</v>
          </cell>
          <cell r="CQ66">
            <v>23</v>
          </cell>
          <cell r="CR66">
            <v>1</v>
          </cell>
          <cell r="CS66">
            <v>1.07</v>
          </cell>
          <cell r="CT66">
            <v>1.06</v>
          </cell>
        </row>
        <row r="67">
          <cell r="B67" t="str">
            <v>Братск ГБ5</v>
          </cell>
          <cell r="C67" t="str">
            <v>Братск ГБ5</v>
          </cell>
          <cell r="D67">
            <v>121</v>
          </cell>
          <cell r="E67">
            <v>380121</v>
          </cell>
          <cell r="F67">
            <v>1.5327999999999999</v>
          </cell>
          <cell r="G67">
            <v>96907054.479999989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111192.75183824832</v>
          </cell>
          <cell r="M67">
            <v>101900.9723332353</v>
          </cell>
          <cell r="N67">
            <v>21496040.45525898</v>
          </cell>
          <cell r="O67">
            <v>24279344.641015563</v>
          </cell>
          <cell r="P67">
            <v>14700502.830524463</v>
          </cell>
          <cell r="Q67">
            <v>36218072.8290295</v>
          </cell>
          <cell r="R67">
            <v>115930825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133020.93974271827</v>
          </cell>
          <cell r="X67">
            <v>121905.09611797403</v>
          </cell>
          <cell r="Y67">
            <v>25715916.323985141</v>
          </cell>
          <cell r="Z67">
            <v>29045609.422306564</v>
          </cell>
          <cell r="AA67">
            <v>17586350.448916629</v>
          </cell>
          <cell r="AB67">
            <v>43328022.768930979</v>
          </cell>
          <cell r="AC67">
            <v>118950747.08844249</v>
          </cell>
          <cell r="AD67">
            <v>118950747.08844247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136486.04813088349</v>
          </cell>
          <cell r="AJ67">
            <v>125080.64405753517</v>
          </cell>
          <cell r="AK67">
            <v>26385799.107372057</v>
          </cell>
          <cell r="AL67">
            <v>29802228.530871492</v>
          </cell>
          <cell r="AM67">
            <v>18044463.363887895</v>
          </cell>
          <cell r="AN67">
            <v>44456689.394122623</v>
          </cell>
          <cell r="AO67">
            <v>77603566.733065292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89043.611776411461</v>
          </cell>
          <cell r="AU67">
            <v>81602.716634613244</v>
          </cell>
          <cell r="AV67">
            <v>17214117.371719766</v>
          </cell>
          <cell r="AW67">
            <v>19442998.780579001</v>
          </cell>
          <cell r="AX67">
            <v>11772222.96704586</v>
          </cell>
          <cell r="AY67">
            <v>29003581.285309646</v>
          </cell>
          <cell r="AZ67">
            <v>46541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16226</v>
          </cell>
          <cell r="BH67">
            <v>15349</v>
          </cell>
          <cell r="BI67">
            <v>4303</v>
          </cell>
          <cell r="BJ67">
            <v>10663</v>
          </cell>
          <cell r="BK67">
            <v>138.94999999999999</v>
          </cell>
          <cell r="BR67">
            <v>88.41</v>
          </cell>
          <cell r="BS67">
            <v>105.56</v>
          </cell>
          <cell r="BT67">
            <v>227.98</v>
          </cell>
          <cell r="BU67">
            <v>226.67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0.4375</v>
          </cell>
          <cell r="CC67">
            <v>0.52239999999999998</v>
          </cell>
          <cell r="CD67">
            <v>1.1283000000000001</v>
          </cell>
          <cell r="CE67">
            <v>1.1217999999999999</v>
          </cell>
          <cell r="CL67">
            <v>0.67059999999999997</v>
          </cell>
          <cell r="CM67">
            <v>0.8007347199999999</v>
          </cell>
          <cell r="CN67">
            <v>1.72945824</v>
          </cell>
          <cell r="CO67">
            <v>1.7194950399999998</v>
          </cell>
          <cell r="CP67">
            <v>1.06</v>
          </cell>
          <cell r="CQ67">
            <v>23</v>
          </cell>
          <cell r="CR67">
            <v>0</v>
          </cell>
          <cell r="CS67">
            <v>1.05</v>
          </cell>
        </row>
        <row r="68">
          <cell r="B68" t="str">
            <v>Иркутск П6</v>
          </cell>
          <cell r="C68" t="str">
            <v>Иркутск П6</v>
          </cell>
          <cell r="D68">
            <v>10</v>
          </cell>
          <cell r="E68">
            <v>380010</v>
          </cell>
          <cell r="F68">
            <v>1.3</v>
          </cell>
          <cell r="G68">
            <v>81176832.340000004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309142.69335191621</v>
          </cell>
          <cell r="M68">
            <v>331515.92550244834</v>
          </cell>
          <cell r="N68">
            <v>11678249.825399898</v>
          </cell>
          <cell r="O68">
            <v>32202866.405405354</v>
          </cell>
          <cell r="P68">
            <v>8417718.823529752</v>
          </cell>
          <cell r="Q68">
            <v>28237338.666810639</v>
          </cell>
          <cell r="R68">
            <v>114719278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436881.13416113157</v>
          </cell>
          <cell r="X68">
            <v>468499.03504306485</v>
          </cell>
          <cell r="Y68">
            <v>16503728.337935565</v>
          </cell>
          <cell r="Z68">
            <v>45509161.629828595</v>
          </cell>
          <cell r="AA68">
            <v>11895938.755009845</v>
          </cell>
          <cell r="AB68">
            <v>39905069.108021796</v>
          </cell>
          <cell r="AC68">
            <v>104778359.95351389</v>
          </cell>
          <cell r="AD68">
            <v>104778359.95351389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399023.5079062687</v>
          </cell>
          <cell r="AJ68">
            <v>427901.58190863236</v>
          </cell>
          <cell r="AK68">
            <v>15073609.409982691</v>
          </cell>
          <cell r="AL68">
            <v>41565597.356991939</v>
          </cell>
          <cell r="AM68">
            <v>10865104.580394739</v>
          </cell>
          <cell r="AN68">
            <v>36447123.516329616</v>
          </cell>
          <cell r="AO68">
            <v>80598738.425779909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306941.15992789902</v>
          </cell>
          <cell r="AU68">
            <v>329155.06300664024</v>
          </cell>
          <cell r="AV68">
            <v>11595084.161525147</v>
          </cell>
          <cell r="AW68">
            <v>31973536.428455338</v>
          </cell>
          <cell r="AX68">
            <v>8357772.7541497992</v>
          </cell>
          <cell r="AY68">
            <v>28036248.858715087</v>
          </cell>
          <cell r="AZ68">
            <v>42284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14782</v>
          </cell>
          <cell r="BH68">
            <v>15749</v>
          </cell>
          <cell r="BI68">
            <v>3285</v>
          </cell>
          <cell r="BJ68">
            <v>8468</v>
          </cell>
          <cell r="BK68">
            <v>158.84</v>
          </cell>
          <cell r="BR68">
            <v>65.37</v>
          </cell>
          <cell r="BS68">
            <v>169.18</v>
          </cell>
          <cell r="BT68">
            <v>212.02</v>
          </cell>
          <cell r="BU68">
            <v>275.89999999999998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0.32350000000000001</v>
          </cell>
          <cell r="CC68">
            <v>0.83730000000000004</v>
          </cell>
          <cell r="CD68">
            <v>1.0492999999999999</v>
          </cell>
          <cell r="CE68">
            <v>1.3653999999999999</v>
          </cell>
          <cell r="CL68">
            <v>0.42055000000000003</v>
          </cell>
          <cell r="CM68">
            <v>1.0884900000000002</v>
          </cell>
          <cell r="CN68">
            <v>1.36409</v>
          </cell>
          <cell r="CO68">
            <v>1.77502</v>
          </cell>
          <cell r="CP68">
            <v>1.02</v>
          </cell>
          <cell r="CQ68">
            <v>24</v>
          </cell>
          <cell r="CR68">
            <v>1</v>
          </cell>
          <cell r="CS68">
            <v>1.01</v>
          </cell>
          <cell r="CT68">
            <v>1.01</v>
          </cell>
        </row>
        <row r="69">
          <cell r="B69" t="str">
            <v>Шелехов РБ</v>
          </cell>
          <cell r="C69" t="str">
            <v>Шелехов ЦРБ</v>
          </cell>
          <cell r="D69">
            <v>188</v>
          </cell>
          <cell r="E69">
            <v>380188</v>
          </cell>
          <cell r="F69">
            <v>1.3</v>
          </cell>
          <cell r="G69">
            <v>153397969.03999996</v>
          </cell>
          <cell r="H69">
            <v>5587411.3682908434</v>
          </cell>
          <cell r="I69">
            <v>5197906.742881679</v>
          </cell>
          <cell r="J69">
            <v>11595596.118190406</v>
          </cell>
          <cell r="K69">
            <v>11214283.571735451</v>
          </cell>
          <cell r="L69">
            <v>17003164.80100191</v>
          </cell>
          <cell r="M69">
            <v>15947150.542506374</v>
          </cell>
          <cell r="N69">
            <v>14753664.319328673</v>
          </cell>
          <cell r="O69">
            <v>32748107.673083816</v>
          </cell>
          <cell r="P69">
            <v>9966848.0252004303</v>
          </cell>
          <cell r="Q69">
            <v>29383835.877780404</v>
          </cell>
          <cell r="R69">
            <v>177728505.00000003</v>
          </cell>
          <cell r="S69">
            <v>6473633.7483541965</v>
          </cell>
          <cell r="T69">
            <v>6022349.5807880377</v>
          </cell>
          <cell r="U69">
            <v>13434779.975036003</v>
          </cell>
          <cell r="V69">
            <v>12992987.236557759</v>
          </cell>
          <cell r="W69">
            <v>19700046.090979803</v>
          </cell>
          <cell r="X69">
            <v>18476536.832052425</v>
          </cell>
          <cell r="Y69">
            <v>17093751.104764488</v>
          </cell>
          <cell r="Z69">
            <v>37942302.983154386</v>
          </cell>
          <cell r="AA69">
            <v>11547695.254160551</v>
          </cell>
          <cell r="AB69">
            <v>34044422.194152378</v>
          </cell>
          <cell r="AC69">
            <v>164284661.61548343</v>
          </cell>
          <cell r="AD69">
            <v>164284661.6154834</v>
          </cell>
          <cell r="AE69">
            <v>5983951.363181402</v>
          </cell>
          <cell r="AF69">
            <v>5566803.4962085076</v>
          </cell>
          <cell r="AG69">
            <v>12418538.501053967</v>
          </cell>
          <cell r="AH69">
            <v>12010164.106946077</v>
          </cell>
          <cell r="AI69">
            <v>18209883.697981052</v>
          </cell>
          <cell r="AJ69">
            <v>17078923.841056045</v>
          </cell>
          <cell r="AK69">
            <v>15800735.599421879</v>
          </cell>
          <cell r="AL69">
            <v>35072249.139211886</v>
          </cell>
          <cell r="AM69">
            <v>10674197.744860848</v>
          </cell>
          <cell r="AN69">
            <v>31469214.125561774</v>
          </cell>
          <cell r="AO69">
            <v>126372816.62729494</v>
          </cell>
          <cell r="AP69">
            <v>4603039.5101395398</v>
          </cell>
          <cell r="AQ69">
            <v>4282156.5355450055</v>
          </cell>
          <cell r="AR69">
            <v>9552721.9238876663</v>
          </cell>
          <cell r="AS69">
            <v>9238587.7745739054</v>
          </cell>
          <cell r="AT69">
            <v>14007602.84460081</v>
          </cell>
          <cell r="AU69">
            <v>13137633.723889265</v>
          </cell>
          <cell r="AV69">
            <v>12154411.999555292</v>
          </cell>
          <cell r="AW69">
            <v>26978653.184009142</v>
          </cell>
          <cell r="AX69">
            <v>8210921.3422006527</v>
          </cell>
          <cell r="AY69">
            <v>24207087.78889367</v>
          </cell>
          <cell r="AZ69">
            <v>66672</v>
          </cell>
          <cell r="BA69">
            <v>480</v>
          </cell>
          <cell r="BB69">
            <v>454</v>
          </cell>
          <cell r="BC69">
            <v>2170</v>
          </cell>
          <cell r="BD69">
            <v>2099</v>
          </cell>
          <cell r="BE69">
            <v>6036</v>
          </cell>
          <cell r="BF69">
            <v>5545</v>
          </cell>
          <cell r="BG69">
            <v>18038</v>
          </cell>
          <cell r="BH69">
            <v>17051</v>
          </cell>
          <cell r="BI69">
            <v>4395</v>
          </cell>
          <cell r="BJ69">
            <v>10404</v>
          </cell>
          <cell r="BK69">
            <v>157.94999999999999</v>
          </cell>
          <cell r="BL69">
            <v>799.14</v>
          </cell>
          <cell r="BM69">
            <v>786.01</v>
          </cell>
          <cell r="BN69">
            <v>366.85</v>
          </cell>
          <cell r="BO69">
            <v>366.79</v>
          </cell>
          <cell r="BP69">
            <v>193.39</v>
          </cell>
          <cell r="BQ69">
            <v>197.44</v>
          </cell>
          <cell r="BR69">
            <v>56.15</v>
          </cell>
          <cell r="BS69">
            <v>131.85</v>
          </cell>
          <cell r="BT69">
            <v>155.69</v>
          </cell>
          <cell r="BU69">
            <v>193.89</v>
          </cell>
          <cell r="BV69">
            <v>3.9550000000000001</v>
          </cell>
          <cell r="BW69">
            <v>3.89</v>
          </cell>
          <cell r="BX69">
            <v>1.8154999999999999</v>
          </cell>
          <cell r="BY69">
            <v>1.8152999999999999</v>
          </cell>
          <cell r="BZ69">
            <v>0.95709999999999995</v>
          </cell>
          <cell r="CA69">
            <v>0.97709999999999997</v>
          </cell>
          <cell r="CB69">
            <v>0.27789999999999998</v>
          </cell>
          <cell r="CC69">
            <v>0.65249999999999997</v>
          </cell>
          <cell r="CD69">
            <v>0.77049999999999996</v>
          </cell>
          <cell r="CE69">
            <v>0.95960000000000001</v>
          </cell>
          <cell r="CF69">
            <v>5.1415000000000006</v>
          </cell>
          <cell r="CG69">
            <v>5.0570000000000004</v>
          </cell>
          <cell r="CH69">
            <v>2.36015</v>
          </cell>
          <cell r="CI69">
            <v>2.35989</v>
          </cell>
          <cell r="CJ69">
            <v>1.2442299999999999</v>
          </cell>
          <cell r="CK69">
            <v>1.27023</v>
          </cell>
          <cell r="CL69">
            <v>0.36126999999999998</v>
          </cell>
          <cell r="CM69">
            <v>0.84824999999999995</v>
          </cell>
          <cell r="CN69">
            <v>1.0016499999999999</v>
          </cell>
          <cell r="CO69">
            <v>1.2474800000000001</v>
          </cell>
          <cell r="CP69">
            <v>1.01</v>
          </cell>
          <cell r="CQ69">
            <v>24</v>
          </cell>
          <cell r="CR69">
            <v>0</v>
          </cell>
          <cell r="CS69">
            <v>1.02</v>
          </cell>
        </row>
        <row r="70">
          <cell r="B70" t="str">
            <v>Усолье ГБ</v>
          </cell>
          <cell r="C70" t="str">
            <v>Усолье ГБ</v>
          </cell>
          <cell r="D70">
            <v>177</v>
          </cell>
          <cell r="E70">
            <v>380177</v>
          </cell>
          <cell r="F70">
            <v>1.3</v>
          </cell>
          <cell r="G70">
            <v>273217092.86000007</v>
          </cell>
          <cell r="H70">
            <v>6315514.5462555122</v>
          </cell>
          <cell r="I70">
            <v>5784673.0471018152</v>
          </cell>
          <cell r="J70">
            <v>23170418.684966654</v>
          </cell>
          <cell r="K70">
            <v>21585335.17784616</v>
          </cell>
          <cell r="L70">
            <v>33938366.18979457</v>
          </cell>
          <cell r="M70">
            <v>30965307.981500335</v>
          </cell>
          <cell r="N70">
            <v>23898600.148511976</v>
          </cell>
          <cell r="O70">
            <v>55170932.776498146</v>
          </cell>
          <cell r="P70">
            <v>15182512.086960545</v>
          </cell>
          <cell r="Q70">
            <v>57205432.220564358</v>
          </cell>
          <cell r="R70">
            <v>328469953</v>
          </cell>
          <cell r="S70">
            <v>7592704.9236350032</v>
          </cell>
          <cell r="T70">
            <v>6954511.0227621486</v>
          </cell>
          <cell r="U70">
            <v>27856186.656451918</v>
          </cell>
          <cell r="V70">
            <v>25950550.740211006</v>
          </cell>
          <cell r="W70">
            <v>40801742.784705102</v>
          </cell>
          <cell r="X70">
            <v>37227441.19280187</v>
          </cell>
          <cell r="Y70">
            <v>28731628.703662213</v>
          </cell>
          <cell r="Z70">
            <v>66328184.325379841</v>
          </cell>
          <cell r="AA70">
            <v>18252880.811455175</v>
          </cell>
          <cell r="AB70">
            <v>68774121.838935718</v>
          </cell>
          <cell r="AC70">
            <v>296663277.19593787</v>
          </cell>
          <cell r="AD70">
            <v>296663277.19593787</v>
          </cell>
          <cell r="AE70">
            <v>6857481.8026880324</v>
          </cell>
          <cell r="AF70">
            <v>6281086.0246565472</v>
          </cell>
          <cell r="AG70">
            <v>25158793.21139849</v>
          </cell>
          <cell r="AH70">
            <v>23437685.417851504</v>
          </cell>
          <cell r="AI70">
            <v>36850794.476827927</v>
          </cell>
          <cell r="AJ70">
            <v>33622602.630797274</v>
          </cell>
          <cell r="AK70">
            <v>25949463.725850467</v>
          </cell>
          <cell r="AL70">
            <v>59905438.390047878</v>
          </cell>
          <cell r="AM70">
            <v>16485402.668758389</v>
          </cell>
          <cell r="AN70">
            <v>62114528.847061373</v>
          </cell>
          <cell r="AO70">
            <v>228202520.91995221</v>
          </cell>
          <cell r="AP70">
            <v>5274986.0020677168</v>
          </cell>
          <cell r="AQ70">
            <v>4831604.6343511902</v>
          </cell>
          <cell r="AR70">
            <v>19352917.854921915</v>
          </cell>
          <cell r="AS70">
            <v>18028988.782962695</v>
          </cell>
          <cell r="AT70">
            <v>28346764.982175328</v>
          </cell>
          <cell r="AU70">
            <v>25863540.485228673</v>
          </cell>
          <cell r="AV70">
            <v>19961125.942961898</v>
          </cell>
          <cell r="AW70">
            <v>46081106.453882985</v>
          </cell>
          <cell r="AX70">
            <v>12681078.97596799</v>
          </cell>
          <cell r="AY70">
            <v>47780406.80543182</v>
          </cell>
          <cell r="AZ70">
            <v>121420</v>
          </cell>
          <cell r="BA70">
            <v>681</v>
          </cell>
          <cell r="BB70">
            <v>642</v>
          </cell>
          <cell r="BC70">
            <v>3595</v>
          </cell>
          <cell r="BD70">
            <v>3429</v>
          </cell>
          <cell r="BE70">
            <v>10865</v>
          </cell>
          <cell r="BF70">
            <v>10365</v>
          </cell>
          <cell r="BG70">
            <v>31155</v>
          </cell>
          <cell r="BH70">
            <v>30030</v>
          </cell>
          <cell r="BI70">
            <v>8242</v>
          </cell>
          <cell r="BJ70">
            <v>22416</v>
          </cell>
          <cell r="BK70">
            <v>156.62</v>
          </cell>
          <cell r="BL70">
            <v>645.5</v>
          </cell>
          <cell r="BM70">
            <v>627.16</v>
          </cell>
          <cell r="BN70">
            <v>448.61</v>
          </cell>
          <cell r="BO70">
            <v>438.15</v>
          </cell>
          <cell r="BP70">
            <v>217.42</v>
          </cell>
          <cell r="BQ70">
            <v>207.94</v>
          </cell>
          <cell r="BR70">
            <v>53.39</v>
          </cell>
          <cell r="BS70">
            <v>127.88</v>
          </cell>
          <cell r="BT70">
            <v>128.22</v>
          </cell>
          <cell r="BU70">
            <v>177.63</v>
          </cell>
          <cell r="BV70">
            <v>3.1945999999999999</v>
          </cell>
          <cell r="BW70">
            <v>3.1038000000000001</v>
          </cell>
          <cell r="BX70">
            <v>2.2202000000000002</v>
          </cell>
          <cell r="BY70">
            <v>2.1684000000000001</v>
          </cell>
          <cell r="BZ70">
            <v>1.0760000000000001</v>
          </cell>
          <cell r="CA70">
            <v>1.0290999999999999</v>
          </cell>
          <cell r="CB70">
            <v>0.26419999999999999</v>
          </cell>
          <cell r="CC70">
            <v>0.63290000000000002</v>
          </cell>
          <cell r="CD70">
            <v>0.63460000000000005</v>
          </cell>
          <cell r="CE70">
            <v>0.87909999999999999</v>
          </cell>
          <cell r="CF70">
            <v>4.1529800000000003</v>
          </cell>
          <cell r="CG70">
            <v>4.0349400000000006</v>
          </cell>
          <cell r="CH70">
            <v>2.8862600000000005</v>
          </cell>
          <cell r="CI70">
            <v>2.8189200000000003</v>
          </cell>
          <cell r="CJ70">
            <v>1.3988</v>
          </cell>
          <cell r="CK70">
            <v>1.3378299999999999</v>
          </cell>
          <cell r="CL70">
            <v>0.34345999999999999</v>
          </cell>
          <cell r="CM70">
            <v>0.82277</v>
          </cell>
          <cell r="CN70">
            <v>0.82498000000000005</v>
          </cell>
          <cell r="CO70">
            <v>1.14283</v>
          </cell>
          <cell r="CP70">
            <v>1.01</v>
          </cell>
          <cell r="CQ70">
            <v>24</v>
          </cell>
          <cell r="CR70">
            <v>0</v>
          </cell>
          <cell r="CS70">
            <v>1.01</v>
          </cell>
        </row>
        <row r="71">
          <cell r="B71" t="str">
            <v>Братск ГБ1</v>
          </cell>
          <cell r="C71" t="str">
            <v>Братск ГБ1</v>
          </cell>
          <cell r="D71">
            <v>118</v>
          </cell>
          <cell r="E71">
            <v>380118</v>
          </cell>
          <cell r="F71">
            <v>1.5327999999999999</v>
          </cell>
          <cell r="G71">
            <v>133749236.15000001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605443.39229121176</v>
          </cell>
          <cell r="M71">
            <v>688488.39112708473</v>
          </cell>
          <cell r="N71">
            <v>28485511.878737811</v>
          </cell>
          <cell r="O71">
            <v>35919029.844837666</v>
          </cell>
          <cell r="P71">
            <v>16006856.524175862</v>
          </cell>
          <cell r="Q71">
            <v>52043906.118830368</v>
          </cell>
          <cell r="R71">
            <v>162429777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735271.75202476885</v>
          </cell>
          <cell r="X71">
            <v>836124.51971271425</v>
          </cell>
          <cell r="Y71">
            <v>34593807.601302207</v>
          </cell>
          <cell r="Z71">
            <v>43621333.292775795</v>
          </cell>
          <cell r="AA71">
            <v>19439289.602947615</v>
          </cell>
          <cell r="AB71">
            <v>63203950.231236905</v>
          </cell>
          <cell r="AC71">
            <v>151519965.47893211</v>
          </cell>
          <cell r="AD71">
            <v>151519965.47893211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685886.24907381914</v>
          </cell>
          <cell r="AJ71">
            <v>779965.10678555665</v>
          </cell>
          <cell r="AK71">
            <v>32270268.606809266</v>
          </cell>
          <cell r="AL71">
            <v>40691448.55543562</v>
          </cell>
          <cell r="AM71">
            <v>18133623.920283943</v>
          </cell>
          <cell r="AN71">
            <v>58958773.040543906</v>
          </cell>
          <cell r="AO71">
            <v>98851752.008697882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447472.76166089455</v>
          </cell>
          <cell r="AU71">
            <v>508849.88699475251</v>
          </cell>
          <cell r="AV71">
            <v>21053150.187114604</v>
          </cell>
          <cell r="AW71">
            <v>26547135.017899022</v>
          </cell>
          <cell r="AX71">
            <v>11830391.388494221</v>
          </cell>
          <cell r="AY71">
            <v>38464752.766534388</v>
          </cell>
          <cell r="AZ71">
            <v>64824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23279</v>
          </cell>
          <cell r="BH71">
            <v>21540</v>
          </cell>
          <cell r="BI71">
            <v>5434</v>
          </cell>
          <cell r="BJ71">
            <v>14571</v>
          </cell>
          <cell r="BK71">
            <v>127.08</v>
          </cell>
          <cell r="BR71">
            <v>75.37</v>
          </cell>
          <cell r="BS71">
            <v>102.7</v>
          </cell>
          <cell r="BT71">
            <v>181.43</v>
          </cell>
          <cell r="BU71">
            <v>219.98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0.373</v>
          </cell>
          <cell r="CC71">
            <v>0.50829999999999997</v>
          </cell>
          <cell r="CD71">
            <v>0.89790000000000003</v>
          </cell>
          <cell r="CE71">
            <v>1.0887</v>
          </cell>
          <cell r="CL71">
            <v>0.57173439999999998</v>
          </cell>
          <cell r="CM71">
            <v>0.77912223999999997</v>
          </cell>
          <cell r="CN71">
            <v>1.3763011199999999</v>
          </cell>
          <cell r="CO71">
            <v>1.6687593599999999</v>
          </cell>
          <cell r="CP71">
            <v>0.96</v>
          </cell>
          <cell r="CQ71">
            <v>25</v>
          </cell>
          <cell r="CR71">
            <v>1</v>
          </cell>
          <cell r="CS71">
            <v>0.96</v>
          </cell>
          <cell r="CT71">
            <v>0.96</v>
          </cell>
        </row>
        <row r="72">
          <cell r="B72" t="str">
            <v>Иркутск ГКБ3</v>
          </cell>
          <cell r="C72" t="str">
            <v>Иркутск ГКБ3</v>
          </cell>
          <cell r="D72">
            <v>9</v>
          </cell>
          <cell r="E72">
            <v>380009</v>
          </cell>
          <cell r="F72">
            <v>1.3</v>
          </cell>
          <cell r="G72">
            <v>48779257.82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161016.03170151135</v>
          </cell>
          <cell r="M72">
            <v>147435.30664157833</v>
          </cell>
          <cell r="N72">
            <v>7502038.763917705</v>
          </cell>
          <cell r="O72">
            <v>12101247.808025507</v>
          </cell>
          <cell r="P72">
            <v>6697928.6572001437</v>
          </cell>
          <cell r="Q72">
            <v>22169591.252513558</v>
          </cell>
          <cell r="R72">
            <v>48993400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161722.89616777172</v>
          </cell>
          <cell r="X72">
            <v>148082.5513801043</v>
          </cell>
          <cell r="Y72">
            <v>7534972.9045165218</v>
          </cell>
          <cell r="Z72">
            <v>12154372.593070274</v>
          </cell>
          <cell r="AA72">
            <v>6727332.7340196399</v>
          </cell>
          <cell r="AB72">
            <v>22266916.32084569</v>
          </cell>
          <cell r="AC72">
            <v>48027442.180158481</v>
          </cell>
          <cell r="AD72">
            <v>48027442.180158481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158534.35452337316</v>
          </cell>
          <cell r="AJ72">
            <v>145162.94387199718</v>
          </cell>
          <cell r="AK72">
            <v>7386412.7719392423</v>
          </cell>
          <cell r="AL72">
            <v>11914736.004232928</v>
          </cell>
          <cell r="AM72">
            <v>6594696.1000831891</v>
          </cell>
          <cell r="AN72">
            <v>21827900.005507756</v>
          </cell>
          <cell r="AO72">
            <v>36944186.292429604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121949.50347951781</v>
          </cell>
          <cell r="AU72">
            <v>111663.80297845937</v>
          </cell>
          <cell r="AV72">
            <v>5681855.9784148019</v>
          </cell>
          <cell r="AW72">
            <v>9165181.5417176373</v>
          </cell>
          <cell r="AX72">
            <v>5072843.1539101452</v>
          </cell>
          <cell r="AY72">
            <v>16790692.311929043</v>
          </cell>
          <cell r="AZ72">
            <v>20797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7026</v>
          </cell>
          <cell r="BH72">
            <v>7265</v>
          </cell>
          <cell r="BI72">
            <v>1672</v>
          </cell>
          <cell r="BJ72">
            <v>4834</v>
          </cell>
          <cell r="BK72">
            <v>148.03</v>
          </cell>
          <cell r="BR72">
            <v>67.39</v>
          </cell>
          <cell r="BS72">
            <v>105.13</v>
          </cell>
          <cell r="BT72">
            <v>252.83</v>
          </cell>
          <cell r="BU72">
            <v>289.45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0.33350000000000002</v>
          </cell>
          <cell r="CC72">
            <v>0.52029999999999998</v>
          </cell>
          <cell r="CD72">
            <v>1.2513000000000001</v>
          </cell>
          <cell r="CE72">
            <v>1.4325000000000001</v>
          </cell>
          <cell r="CL72">
            <v>0.43355000000000005</v>
          </cell>
          <cell r="CM72">
            <v>0.67639000000000005</v>
          </cell>
          <cell r="CN72">
            <v>1.6266900000000002</v>
          </cell>
          <cell r="CO72">
            <v>1.8622500000000002</v>
          </cell>
          <cell r="CP72">
            <v>0.95</v>
          </cell>
          <cell r="CQ72">
            <v>25</v>
          </cell>
          <cell r="CR72">
            <v>0</v>
          </cell>
          <cell r="CS72">
            <v>0.95</v>
          </cell>
        </row>
        <row r="73">
          <cell r="B73" t="str">
            <v>Иркутск КБ1</v>
          </cell>
          <cell r="C73" t="str">
            <v>Иркутск КБ1</v>
          </cell>
          <cell r="D73">
            <v>5</v>
          </cell>
          <cell r="E73">
            <v>380005</v>
          </cell>
          <cell r="F73">
            <v>1.3</v>
          </cell>
          <cell r="G73">
            <v>167556733.76000002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393424.22403628204</v>
          </cell>
          <cell r="M73">
            <v>683807.53156097978</v>
          </cell>
          <cell r="N73">
            <v>22681549.613153458</v>
          </cell>
          <cell r="O73">
            <v>70824819.538505629</v>
          </cell>
          <cell r="P73">
            <v>15933750.146568265</v>
          </cell>
          <cell r="Q73">
            <v>57039382.706175402</v>
          </cell>
          <cell r="R73">
            <v>231243576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542961.31471198122</v>
          </cell>
          <cell r="X73">
            <v>943716.76593067171</v>
          </cell>
          <cell r="Y73">
            <v>31302607.32630207</v>
          </cell>
          <cell r="Z73">
            <v>97744711.132275</v>
          </cell>
          <cell r="AA73">
            <v>21990028.573012028</v>
          </cell>
          <cell r="AB73">
            <v>78719550.887768239</v>
          </cell>
          <cell r="AC73">
            <v>216061135.10441917</v>
          </cell>
          <cell r="AD73">
            <v>216061135.10441917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507312.85168526554</v>
          </cell>
          <cell r="AJ73">
            <v>881756.45434601128</v>
          </cell>
          <cell r="AK73">
            <v>29247415.161270183</v>
          </cell>
          <cell r="AL73">
            <v>91327221.29194583</v>
          </cell>
          <cell r="AM73">
            <v>20546259.561664924</v>
          </cell>
          <cell r="AN73">
            <v>73551169.783506945</v>
          </cell>
          <cell r="AO73">
            <v>166200873.15724549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390240.65514251194</v>
          </cell>
          <cell r="AU73">
            <v>678274.1956507779</v>
          </cell>
          <cell r="AV73">
            <v>22498011.662515525</v>
          </cell>
          <cell r="AW73">
            <v>70251708.68611218</v>
          </cell>
          <cell r="AX73">
            <v>15804815.047434557</v>
          </cell>
          <cell r="AY73">
            <v>56577822.910389952</v>
          </cell>
          <cell r="AZ73">
            <v>99072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33306</v>
          </cell>
          <cell r="BH73">
            <v>39817</v>
          </cell>
          <cell r="BI73">
            <v>6822</v>
          </cell>
          <cell r="BJ73">
            <v>19127</v>
          </cell>
          <cell r="BK73">
            <v>139.80000000000001</v>
          </cell>
          <cell r="BR73">
            <v>56.29</v>
          </cell>
          <cell r="BS73">
            <v>147.03</v>
          </cell>
          <cell r="BT73">
            <v>193.06</v>
          </cell>
          <cell r="BU73">
            <v>246.5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0.27860000000000001</v>
          </cell>
          <cell r="CC73">
            <v>0.72770000000000001</v>
          </cell>
          <cell r="CD73">
            <v>0.95550000000000002</v>
          </cell>
          <cell r="CE73">
            <v>1.2199</v>
          </cell>
          <cell r="CL73">
            <v>0.36218000000000006</v>
          </cell>
          <cell r="CM73">
            <v>0.94601000000000002</v>
          </cell>
          <cell r="CN73">
            <v>1.2421500000000001</v>
          </cell>
          <cell r="CO73">
            <v>1.5858700000000001</v>
          </cell>
          <cell r="CP73">
            <v>0.89</v>
          </cell>
          <cell r="CQ73">
            <v>26</v>
          </cell>
          <cell r="CR73">
            <v>1</v>
          </cell>
          <cell r="CS73">
            <v>0.89</v>
          </cell>
          <cell r="CT73">
            <v>0.89</v>
          </cell>
        </row>
        <row r="74">
          <cell r="B74" t="str">
            <v>Иркутск Больница СО РАН</v>
          </cell>
          <cell r="C74" t="str">
            <v>Иркутск Больница  СО РАН</v>
          </cell>
          <cell r="D74">
            <v>39</v>
          </cell>
          <cell r="E74">
            <v>380039</v>
          </cell>
          <cell r="F74">
            <v>1.3</v>
          </cell>
          <cell r="G74">
            <v>44004039.670000002</v>
          </cell>
          <cell r="H74">
            <v>1047744.7057271778</v>
          </cell>
          <cell r="I74">
            <v>1092639.0794573175</v>
          </cell>
          <cell r="J74">
            <v>2699663.8896941748</v>
          </cell>
          <cell r="K74">
            <v>2490128.4047502768</v>
          </cell>
          <cell r="L74">
            <v>2725779.3866117606</v>
          </cell>
          <cell r="M74">
            <v>3077712.8816276677</v>
          </cell>
          <cell r="N74">
            <v>3946596.2613827917</v>
          </cell>
          <cell r="O74">
            <v>10927639.231049169</v>
          </cell>
          <cell r="P74">
            <v>4200903.5191094857</v>
          </cell>
          <cell r="Q74">
            <v>11795232.310590181</v>
          </cell>
          <cell r="R74">
            <v>52402440</v>
          </cell>
          <cell r="S74">
            <v>1247712.2438969496</v>
          </cell>
          <cell r="T74">
            <v>1301174.942853089</v>
          </cell>
          <cell r="U74">
            <v>3214908.8142994489</v>
          </cell>
          <cell r="V74">
            <v>2965382.3899077964</v>
          </cell>
          <cell r="W74">
            <v>3246008.5899236165</v>
          </cell>
          <cell r="X74">
            <v>3665110.4268200696</v>
          </cell>
          <cell r="Y74">
            <v>4699824.7284176229</v>
          </cell>
          <cell r="Z74">
            <v>13013236.135615461</v>
          </cell>
          <cell r="AA74">
            <v>5002667.8517882461</v>
          </cell>
          <cell r="AB74">
            <v>14046413.876477702</v>
          </cell>
          <cell r="AC74">
            <v>49857495.253704235</v>
          </cell>
          <cell r="AD74">
            <v>49857495.253704235</v>
          </cell>
          <cell r="AE74">
            <v>1187116.6166705373</v>
          </cell>
          <cell r="AF74">
            <v>1237982.878994504</v>
          </cell>
          <cell r="AG74">
            <v>3058775.5255294731</v>
          </cell>
          <cell r="AH74">
            <v>2821367.4483525213</v>
          </cell>
          <cell r="AI74">
            <v>3088364.92853386</v>
          </cell>
          <cell r="AJ74">
            <v>3487112.9227853417</v>
          </cell>
          <cell r="AK74">
            <v>4471575.9245241908</v>
          </cell>
          <cell r="AL74">
            <v>12381243.294525603</v>
          </cell>
          <cell r="AM74">
            <v>4759711.3545932444</v>
          </cell>
          <cell r="AN74">
            <v>13364244.35919496</v>
          </cell>
          <cell r="AO74">
            <v>38351919.425926335</v>
          </cell>
          <cell r="AP74">
            <v>913166.62820810557</v>
          </cell>
          <cell r="AQ74">
            <v>952294.52230346459</v>
          </cell>
          <cell r="AR74">
            <v>2352904.2504072869</v>
          </cell>
          <cell r="AS74">
            <v>2170282.6525788624</v>
          </cell>
          <cell r="AT74">
            <v>2375665.3296414306</v>
          </cell>
          <cell r="AU74">
            <v>2682394.5559887243</v>
          </cell>
          <cell r="AV74">
            <v>3439673.7880955315</v>
          </cell>
          <cell r="AW74">
            <v>9524033.3034812324</v>
          </cell>
          <cell r="AX74">
            <v>3661316.4266101881</v>
          </cell>
          <cell r="AY74">
            <v>10280187.968611509</v>
          </cell>
          <cell r="AZ74">
            <v>23318</v>
          </cell>
          <cell r="BA74">
            <v>104</v>
          </cell>
          <cell r="BB74">
            <v>103</v>
          </cell>
          <cell r="BC74">
            <v>543</v>
          </cell>
          <cell r="BD74">
            <v>489</v>
          </cell>
          <cell r="BE74">
            <v>1381</v>
          </cell>
          <cell r="BF74">
            <v>1384</v>
          </cell>
          <cell r="BG74">
            <v>5861</v>
          </cell>
          <cell r="BH74">
            <v>6831</v>
          </cell>
          <cell r="BI74">
            <v>2010</v>
          </cell>
          <cell r="BJ74">
            <v>4612</v>
          </cell>
          <cell r="BK74">
            <v>137.06</v>
          </cell>
          <cell r="BL74">
            <v>731.7</v>
          </cell>
          <cell r="BM74">
            <v>770.46</v>
          </cell>
          <cell r="BN74">
            <v>361.1</v>
          </cell>
          <cell r="BO74">
            <v>369.85</v>
          </cell>
          <cell r="BP74">
            <v>143.35</v>
          </cell>
          <cell r="BQ74">
            <v>161.51</v>
          </cell>
          <cell r="BR74">
            <v>48.91</v>
          </cell>
          <cell r="BS74">
            <v>116.19</v>
          </cell>
          <cell r="BT74">
            <v>151.80000000000001</v>
          </cell>
          <cell r="BU74">
            <v>185.75</v>
          </cell>
          <cell r="BV74">
            <v>3.6212</v>
          </cell>
          <cell r="BW74">
            <v>3.8130000000000002</v>
          </cell>
          <cell r="BX74">
            <v>1.7870999999999999</v>
          </cell>
          <cell r="BY74">
            <v>1.8304</v>
          </cell>
          <cell r="BZ74">
            <v>0.70940000000000003</v>
          </cell>
          <cell r="CA74">
            <v>0.79930000000000001</v>
          </cell>
          <cell r="CB74">
            <v>0.24210000000000001</v>
          </cell>
          <cell r="CC74">
            <v>0.57499999999999996</v>
          </cell>
          <cell r="CD74">
            <v>0.75129999999999997</v>
          </cell>
          <cell r="CE74">
            <v>0.91930000000000001</v>
          </cell>
          <cell r="CF74">
            <v>4.70756</v>
          </cell>
          <cell r="CG74">
            <v>4.9569000000000001</v>
          </cell>
          <cell r="CH74">
            <v>2.3232300000000001</v>
          </cell>
          <cell r="CI74">
            <v>2.3795200000000003</v>
          </cell>
          <cell r="CJ74">
            <v>0.92222000000000004</v>
          </cell>
          <cell r="CK74">
            <v>1.0390900000000001</v>
          </cell>
          <cell r="CL74">
            <v>0.31473000000000001</v>
          </cell>
          <cell r="CM74">
            <v>0.74749999999999994</v>
          </cell>
          <cell r="CN74">
            <v>0.97668999999999995</v>
          </cell>
          <cell r="CO74">
            <v>1.19509</v>
          </cell>
          <cell r="CP74">
            <v>0.88</v>
          </cell>
          <cell r="CQ74">
            <v>26</v>
          </cell>
          <cell r="CR74">
            <v>0</v>
          </cell>
          <cell r="CS74">
            <v>0.88</v>
          </cell>
        </row>
        <row r="75">
          <cell r="B75" t="str">
            <v>Узл.пол на ст. Вихоревка</v>
          </cell>
          <cell r="C75" t="str">
            <v>Узл.пол на ст. Вихоревка</v>
          </cell>
          <cell r="D75">
            <v>152</v>
          </cell>
          <cell r="E75">
            <v>380152</v>
          </cell>
          <cell r="F75">
            <v>1.5608</v>
          </cell>
          <cell r="G75">
            <v>11458343.650000002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4875367.6090767113</v>
          </cell>
          <cell r="O75">
            <v>2912402.9215517268</v>
          </cell>
          <cell r="P75">
            <v>943181.16021210619</v>
          </cell>
          <cell r="Q75">
            <v>2727391.9591594576</v>
          </cell>
          <cell r="R75">
            <v>11468300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4879603.8990482222</v>
          </cell>
          <cell r="Z75">
            <v>2914933.5580654941</v>
          </cell>
          <cell r="AA75">
            <v>944000.70639009809</v>
          </cell>
          <cell r="AB75">
            <v>2729761.836496185</v>
          </cell>
          <cell r="AC75">
            <v>12482275.798556842</v>
          </cell>
          <cell r="AD75">
            <v>12482275.798556842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5311036.6537004812</v>
          </cell>
          <cell r="AL75">
            <v>3172658.9473803528</v>
          </cell>
          <cell r="AM75">
            <v>1027465.0271787174</v>
          </cell>
          <cell r="AN75">
            <v>2971115.1702972897</v>
          </cell>
          <cell r="AO75">
            <v>7997357.6361845471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3402765.6674144547</v>
          </cell>
          <cell r="AW75">
            <v>2032713.3184138602</v>
          </cell>
          <cell r="AX75">
            <v>658293.84109348885</v>
          </cell>
          <cell r="AY75">
            <v>1903584.8092627435</v>
          </cell>
          <cell r="AZ75">
            <v>5945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3004</v>
          </cell>
          <cell r="BH75">
            <v>1327</v>
          </cell>
          <cell r="BI75">
            <v>557</v>
          </cell>
          <cell r="BJ75">
            <v>1057</v>
          </cell>
          <cell r="BK75">
            <v>112.1</v>
          </cell>
          <cell r="BR75">
            <v>94.4</v>
          </cell>
          <cell r="BS75">
            <v>127.65</v>
          </cell>
          <cell r="BT75">
            <v>98.49</v>
          </cell>
          <cell r="BU75">
            <v>150.08000000000001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0.4672</v>
          </cell>
          <cell r="CC75">
            <v>0.63170000000000004</v>
          </cell>
          <cell r="CD75">
            <v>0.4874</v>
          </cell>
          <cell r="CE75">
            <v>0.74270000000000003</v>
          </cell>
          <cell r="CL75">
            <v>0.72920576000000004</v>
          </cell>
          <cell r="CM75">
            <v>0.98595736</v>
          </cell>
          <cell r="CN75">
            <v>0.76073391999999995</v>
          </cell>
          <cell r="CO75">
            <v>1.1592061600000001</v>
          </cell>
          <cell r="CP75">
            <v>0.87</v>
          </cell>
          <cell r="CQ75">
            <v>26</v>
          </cell>
          <cell r="CR75">
            <v>0</v>
          </cell>
          <cell r="CS75">
            <v>0.86</v>
          </cell>
        </row>
        <row r="76">
          <cell r="B76" t="str">
            <v>Узл.п-ка на ст. Коршуниха</v>
          </cell>
          <cell r="C76" t="str">
            <v>Узл.п-ка на ст. Коршуниха</v>
          </cell>
          <cell r="D76">
            <v>168</v>
          </cell>
          <cell r="E76">
            <v>380168</v>
          </cell>
          <cell r="F76">
            <v>1.5652999999999999</v>
          </cell>
          <cell r="G76">
            <v>5746536.0200000005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2459557.0893928255</v>
          </cell>
          <cell r="O76">
            <v>1202026.5352301488</v>
          </cell>
          <cell r="P76">
            <v>461698.31004998728</v>
          </cell>
          <cell r="Q76">
            <v>1623254.0853270388</v>
          </cell>
          <cell r="R76">
            <v>6909901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2957485.3324512136</v>
          </cell>
          <cell r="Z76">
            <v>1445372.3650049164</v>
          </cell>
          <cell r="AA76">
            <v>555167.4266391733</v>
          </cell>
          <cell r="AB76">
            <v>1951875.8759046968</v>
          </cell>
          <cell r="AC76">
            <v>6308725.1889318423</v>
          </cell>
          <cell r="AD76">
            <v>6308725.1889318423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2700177.934927206</v>
          </cell>
          <cell r="AL76">
            <v>1319621.9521079254</v>
          </cell>
          <cell r="AM76">
            <v>506866.70163769688</v>
          </cell>
          <cell r="AN76">
            <v>1782058.6002590144</v>
          </cell>
          <cell r="AO76">
            <v>4030361.7127271723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1725022.6377864985</v>
          </cell>
          <cell r="AW76">
            <v>843047.30857211107</v>
          </cell>
          <cell r="AX76">
            <v>323814.41361892089</v>
          </cell>
          <cell r="AY76">
            <v>1138477.352749642</v>
          </cell>
          <cell r="AZ76">
            <v>3246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1687</v>
          </cell>
          <cell r="BH76">
            <v>666</v>
          </cell>
          <cell r="BI76">
            <v>309</v>
          </cell>
          <cell r="BJ76">
            <v>584</v>
          </cell>
          <cell r="BK76">
            <v>103.47</v>
          </cell>
          <cell r="BR76">
            <v>85.21</v>
          </cell>
          <cell r="BS76">
            <v>105.49</v>
          </cell>
          <cell r="BT76">
            <v>87.33</v>
          </cell>
          <cell r="BU76">
            <v>162.44999999999999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0.42170000000000002</v>
          </cell>
          <cell r="CC76">
            <v>0.52210000000000001</v>
          </cell>
          <cell r="CD76">
            <v>0.43219999999999997</v>
          </cell>
          <cell r="CE76">
            <v>0.80400000000000005</v>
          </cell>
          <cell r="CL76">
            <v>0.66008701000000003</v>
          </cell>
          <cell r="CM76">
            <v>0.81724312999999993</v>
          </cell>
          <cell r="CN76">
            <v>0.67652265999999994</v>
          </cell>
          <cell r="CO76">
            <v>1.2585012</v>
          </cell>
          <cell r="CP76">
            <v>0.76</v>
          </cell>
          <cell r="CQ76">
            <v>27</v>
          </cell>
          <cell r="CR76">
            <v>1</v>
          </cell>
          <cell r="CS76">
            <v>0.8</v>
          </cell>
          <cell r="CT76">
            <v>0.76</v>
          </cell>
        </row>
        <row r="77">
          <cell r="B77" t="str">
            <v>Ангарск МАНО ЛДЦ</v>
          </cell>
          <cell r="C77" t="str">
            <v>Ангарск МАНО ЛДЦ</v>
          </cell>
          <cell r="D77">
            <v>240</v>
          </cell>
          <cell r="E77">
            <v>380240</v>
          </cell>
          <cell r="F77">
            <v>1.3</v>
          </cell>
          <cell r="G77">
            <v>53514446.809999995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112760.36171708912</v>
          </cell>
          <cell r="M77">
            <v>149128.01133229764</v>
          </cell>
          <cell r="N77">
            <v>8424136.2228259407</v>
          </cell>
          <cell r="O77">
            <v>18891524.32974609</v>
          </cell>
          <cell r="P77">
            <v>5655140.668820153</v>
          </cell>
          <cell r="Q77">
            <v>20281757.215558425</v>
          </cell>
          <cell r="R77">
            <v>60728760.999999993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127961.6526973243</v>
          </cell>
          <cell r="X77">
            <v>169232.04664262876</v>
          </cell>
          <cell r="Y77">
            <v>9559799.0038802251</v>
          </cell>
          <cell r="Z77">
            <v>21438301.885472402</v>
          </cell>
          <cell r="AA77">
            <v>6417513.523357287</v>
          </cell>
          <cell r="AB77">
            <v>23015952.88795013</v>
          </cell>
          <cell r="AC77">
            <v>58920957.566652812</v>
          </cell>
          <cell r="AD77">
            <v>58920957.566652812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124152.42768970391</v>
          </cell>
          <cell r="AJ77">
            <v>164194.26438072958</v>
          </cell>
          <cell r="AK77">
            <v>9275218.2356125563</v>
          </cell>
          <cell r="AL77">
            <v>20800116.038840517</v>
          </cell>
          <cell r="AM77">
            <v>6226473.8447925085</v>
          </cell>
          <cell r="AN77">
            <v>22330802.755336799</v>
          </cell>
          <cell r="AO77">
            <v>45323813.512809858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95501.867453618383</v>
          </cell>
          <cell r="AU77">
            <v>126303.28029286891</v>
          </cell>
          <cell r="AV77">
            <v>7134783.2581635043</v>
          </cell>
          <cell r="AW77">
            <v>16000089.260646552</v>
          </cell>
          <cell r="AX77">
            <v>4789595.2652250063</v>
          </cell>
          <cell r="AY77">
            <v>17177540.581028305</v>
          </cell>
          <cell r="AZ77">
            <v>32054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9875</v>
          </cell>
          <cell r="BH77">
            <v>12098</v>
          </cell>
          <cell r="BI77">
            <v>2597</v>
          </cell>
          <cell r="BJ77">
            <v>7484</v>
          </cell>
          <cell r="BK77">
            <v>117.83</v>
          </cell>
          <cell r="BR77">
            <v>60.21</v>
          </cell>
          <cell r="BS77">
            <v>110.21</v>
          </cell>
          <cell r="BT77">
            <v>153.69</v>
          </cell>
          <cell r="BU77">
            <v>191.27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0.29799999999999999</v>
          </cell>
          <cell r="CC77">
            <v>0.5454</v>
          </cell>
          <cell r="CD77">
            <v>0.76060000000000005</v>
          </cell>
          <cell r="CE77">
            <v>0.9466</v>
          </cell>
          <cell r="CL77">
            <v>0.38740000000000002</v>
          </cell>
          <cell r="CM77">
            <v>0.70901999999999998</v>
          </cell>
          <cell r="CN77">
            <v>0.9887800000000001</v>
          </cell>
          <cell r="CO77">
            <v>1.23058</v>
          </cell>
          <cell r="CP77">
            <v>0.75</v>
          </cell>
          <cell r="CQ77">
            <v>27</v>
          </cell>
          <cell r="CR77">
            <v>0</v>
          </cell>
          <cell r="CS77">
            <v>0.76</v>
          </cell>
        </row>
        <row r="78">
          <cell r="B78" t="str">
            <v>Ангарск МСЧ36</v>
          </cell>
          <cell r="C78" t="str">
            <v>Ангарск МСЧ36</v>
          </cell>
          <cell r="D78">
            <v>141</v>
          </cell>
          <cell r="E78">
            <v>380141</v>
          </cell>
          <cell r="F78">
            <v>1.3</v>
          </cell>
          <cell r="G78">
            <v>36269509.979999997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5096.9176045003614</v>
          </cell>
          <cell r="M78">
            <v>6624.3540055917874</v>
          </cell>
          <cell r="N78">
            <v>8036762.3179671168</v>
          </cell>
          <cell r="O78">
            <v>6777822.0307752676</v>
          </cell>
          <cell r="P78">
            <v>5533698.8600021619</v>
          </cell>
          <cell r="Q78">
            <v>15909505.499645358</v>
          </cell>
          <cell r="R78">
            <v>35796664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5030.4690365156221</v>
          </cell>
          <cell r="X78">
            <v>6537.992233310657</v>
          </cell>
          <cell r="Y78">
            <v>7931986.9637822453</v>
          </cell>
          <cell r="Z78">
            <v>6689459.4942487264</v>
          </cell>
          <cell r="AA78">
            <v>5461555.9702326162</v>
          </cell>
          <cell r="AB78">
            <v>15702093.110466585</v>
          </cell>
          <cell r="AC78">
            <v>34625165.18606589</v>
          </cell>
          <cell r="AD78">
            <v>34625165.18606589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4865.8394914325854</v>
          </cell>
          <cell r="AJ78">
            <v>6324.0267602477525</v>
          </cell>
          <cell r="AK78">
            <v>7672400.9498393899</v>
          </cell>
          <cell r="AL78">
            <v>6470537.0308769261</v>
          </cell>
          <cell r="AM78">
            <v>5282818.4671691386</v>
          </cell>
          <cell r="AN78">
            <v>15188218.871928755</v>
          </cell>
          <cell r="AO78">
            <v>26634742.450819917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3742.9534549481423</v>
          </cell>
          <cell r="AU78">
            <v>4864.6359694213479</v>
          </cell>
          <cell r="AV78">
            <v>5901846.8844918385</v>
          </cell>
          <cell r="AW78">
            <v>4977336.1775976354</v>
          </cell>
          <cell r="AX78">
            <v>4063706.5132070296</v>
          </cell>
          <cell r="AY78">
            <v>11683245.286099043</v>
          </cell>
          <cell r="AZ78">
            <v>20078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7299</v>
          </cell>
          <cell r="BH78">
            <v>4213</v>
          </cell>
          <cell r="BI78">
            <v>2717</v>
          </cell>
          <cell r="BJ78">
            <v>5849</v>
          </cell>
          <cell r="BK78">
            <v>110.55</v>
          </cell>
          <cell r="BR78">
            <v>67.38</v>
          </cell>
          <cell r="BS78">
            <v>98.45</v>
          </cell>
          <cell r="BT78">
            <v>124.64</v>
          </cell>
          <cell r="BU78">
            <v>166.46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0.33350000000000002</v>
          </cell>
          <cell r="CC78">
            <v>0.48720000000000002</v>
          </cell>
          <cell r="CD78">
            <v>0.61680000000000001</v>
          </cell>
          <cell r="CE78">
            <v>0.82379999999999998</v>
          </cell>
          <cell r="CL78">
            <v>0.43355000000000005</v>
          </cell>
          <cell r="CM78">
            <v>0.63336000000000003</v>
          </cell>
          <cell r="CN78">
            <v>0.80184</v>
          </cell>
          <cell r="CO78">
            <v>1.07094</v>
          </cell>
          <cell r="CP78">
            <v>0.7</v>
          </cell>
          <cell r="CQ78">
            <v>28</v>
          </cell>
          <cell r="CR78">
            <v>1</v>
          </cell>
          <cell r="CS78">
            <v>0.71</v>
          </cell>
          <cell r="CT78">
            <v>0.71</v>
          </cell>
        </row>
        <row r="79">
          <cell r="B79" t="str">
            <v>Иркутск Аэропорт</v>
          </cell>
          <cell r="C79" t="str">
            <v>Иркутск ОАО Аэропорт</v>
          </cell>
          <cell r="D79">
            <v>24</v>
          </cell>
          <cell r="E79">
            <v>380024</v>
          </cell>
          <cell r="F79">
            <v>1.3</v>
          </cell>
          <cell r="G79">
            <v>15706427.42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15658.991165747204</v>
          </cell>
          <cell r="M79">
            <v>13902.55260058412</v>
          </cell>
          <cell r="N79">
            <v>3343216.3366254666</v>
          </cell>
          <cell r="O79">
            <v>4271100.0057739159</v>
          </cell>
          <cell r="P79">
            <v>2966399.2338471343</v>
          </cell>
          <cell r="Q79">
            <v>5096150.2999871522</v>
          </cell>
          <cell r="R79">
            <v>18754389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18697.747349981804</v>
          </cell>
          <cell r="X79">
            <v>16600.457417344129</v>
          </cell>
          <cell r="Y79">
            <v>3991994.9974358296</v>
          </cell>
          <cell r="Z79">
            <v>5099942.1335107321</v>
          </cell>
          <cell r="AA79">
            <v>3542053.4328532312</v>
          </cell>
          <cell r="AB79">
            <v>6085100.2314328812</v>
          </cell>
          <cell r="AC79">
            <v>17512505.587564509</v>
          </cell>
          <cell r="AD79">
            <v>17512505.587564509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17459.614650278705</v>
          </cell>
          <cell r="AJ79">
            <v>15501.203653041735</v>
          </cell>
          <cell r="AK79">
            <v>3727651.9484652118</v>
          </cell>
          <cell r="AL79">
            <v>4762232.7290621074</v>
          </cell>
          <cell r="AM79">
            <v>3307504.741119226</v>
          </cell>
          <cell r="AN79">
            <v>5682155.3506146437</v>
          </cell>
          <cell r="AO79">
            <v>13471158.144280393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13430.472807906695</v>
          </cell>
          <cell r="AU79">
            <v>11924.002810032103</v>
          </cell>
          <cell r="AV79">
            <v>2867424.5757424706</v>
          </cell>
          <cell r="AW79">
            <v>3663255.9454323901</v>
          </cell>
          <cell r="AX79">
            <v>2544234.4162455583</v>
          </cell>
          <cell r="AY79">
            <v>4370888.7312420337</v>
          </cell>
          <cell r="AZ79">
            <v>10337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4129</v>
          </cell>
          <cell r="BH79">
            <v>2722</v>
          </cell>
          <cell r="BI79">
            <v>1423</v>
          </cell>
          <cell r="BJ79">
            <v>2063</v>
          </cell>
          <cell r="BK79">
            <v>108.6</v>
          </cell>
          <cell r="BR79">
            <v>57.87</v>
          </cell>
          <cell r="BS79">
            <v>112.15</v>
          </cell>
          <cell r="BT79">
            <v>148.99</v>
          </cell>
          <cell r="BU79">
            <v>176.56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0.28639999999999999</v>
          </cell>
          <cell r="CC79">
            <v>0.55500000000000005</v>
          </cell>
          <cell r="CD79">
            <v>0.73740000000000006</v>
          </cell>
          <cell r="CE79">
            <v>0.87380000000000002</v>
          </cell>
          <cell r="CL79">
            <v>0.37231999999999998</v>
          </cell>
          <cell r="CM79">
            <v>0.72150000000000014</v>
          </cell>
          <cell r="CN79">
            <v>0.95862000000000014</v>
          </cell>
          <cell r="CO79">
            <v>1.1359400000000002</v>
          </cell>
          <cell r="CP79">
            <v>0.7</v>
          </cell>
          <cell r="CQ79">
            <v>28</v>
          </cell>
          <cell r="CR79">
            <v>0</v>
          </cell>
          <cell r="CS79">
            <v>0.7</v>
          </cell>
        </row>
        <row r="80">
          <cell r="B80" t="str">
            <v>Ангарск ГБ1</v>
          </cell>
          <cell r="C80" t="str">
            <v>Ангарск ГБ1</v>
          </cell>
          <cell r="D80">
            <v>136</v>
          </cell>
          <cell r="E80">
            <v>380136</v>
          </cell>
          <cell r="F80">
            <v>1.3</v>
          </cell>
          <cell r="G80">
            <v>109695143.71000001</v>
          </cell>
          <cell r="H80">
            <v>2300.1421636988371</v>
          </cell>
          <cell r="I80">
            <v>0</v>
          </cell>
          <cell r="J80">
            <v>0</v>
          </cell>
          <cell r="K80">
            <v>0</v>
          </cell>
          <cell r="L80">
            <v>732962.86826706829</v>
          </cell>
          <cell r="M80">
            <v>838296.37084838212</v>
          </cell>
          <cell r="N80">
            <v>24231881.406317327</v>
          </cell>
          <cell r="O80">
            <v>31082343.369693387</v>
          </cell>
          <cell r="P80">
            <v>11617623.871385464</v>
          </cell>
          <cell r="Q80">
            <v>41189735.681324676</v>
          </cell>
          <cell r="R80">
            <v>118361769</v>
          </cell>
          <cell r="S80">
            <v>2481.8682599716876</v>
          </cell>
          <cell r="T80">
            <v>0</v>
          </cell>
          <cell r="U80">
            <v>0</v>
          </cell>
          <cell r="V80">
            <v>0</v>
          </cell>
          <cell r="W80">
            <v>790871.67184681352</v>
          </cell>
          <cell r="X80">
            <v>904527.20188058109</v>
          </cell>
          <cell r="Y80">
            <v>26146356.643028516</v>
          </cell>
          <cell r="Z80">
            <v>33538049.374622859</v>
          </cell>
          <cell r="AA80">
            <v>12535491.239512885</v>
          </cell>
          <cell r="AB80">
            <v>44443991.000848368</v>
          </cell>
          <cell r="AC80">
            <v>113382970.7543841</v>
          </cell>
          <cell r="AD80">
            <v>113382970.7543841</v>
          </cell>
          <cell r="AE80">
            <v>2377.470349708984</v>
          </cell>
          <cell r="AF80">
            <v>0</v>
          </cell>
          <cell r="AG80">
            <v>0</v>
          </cell>
          <cell r="AH80">
            <v>0</v>
          </cell>
          <cell r="AI80">
            <v>757604.25344334054</v>
          </cell>
          <cell r="AJ80">
            <v>866478.9496122757</v>
          </cell>
          <cell r="AK80">
            <v>25046529.936454386</v>
          </cell>
          <cell r="AL80">
            <v>32127296.706776608</v>
          </cell>
          <cell r="AM80">
            <v>12008195.286448682</v>
          </cell>
          <cell r="AN80">
            <v>42574488.151299097</v>
          </cell>
          <cell r="AO80">
            <v>87217669.811064675</v>
          </cell>
          <cell r="AP80">
            <v>1828.8233459299877</v>
          </cell>
          <cell r="AQ80">
            <v>0</v>
          </cell>
          <cell r="AR80">
            <v>0</v>
          </cell>
          <cell r="AS80">
            <v>0</v>
          </cell>
          <cell r="AT80">
            <v>582772.50264872343</v>
          </cell>
          <cell r="AU80">
            <v>666522.26893251971</v>
          </cell>
          <cell r="AV80">
            <v>19266561.489580296</v>
          </cell>
          <cell r="AW80">
            <v>24713305.159058928</v>
          </cell>
          <cell r="AX80">
            <v>9237073.2972682156</v>
          </cell>
          <cell r="AY80">
            <v>32749606.270230073</v>
          </cell>
          <cell r="AZ80">
            <v>66535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24560</v>
          </cell>
          <cell r="BH80">
            <v>22689</v>
          </cell>
          <cell r="BI80">
            <v>5110</v>
          </cell>
          <cell r="BJ80">
            <v>14176</v>
          </cell>
          <cell r="BK80">
            <v>109.24</v>
          </cell>
          <cell r="BR80">
            <v>65.37</v>
          </cell>
          <cell r="BS80">
            <v>90.77</v>
          </cell>
          <cell r="BT80">
            <v>150.63999999999999</v>
          </cell>
          <cell r="BU80">
            <v>192.52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0.32350000000000001</v>
          </cell>
          <cell r="CC80">
            <v>0.44919999999999999</v>
          </cell>
          <cell r="CD80">
            <v>0.74550000000000005</v>
          </cell>
          <cell r="CE80">
            <v>0.95279999999999998</v>
          </cell>
          <cell r="CL80">
            <v>0.42055000000000003</v>
          </cell>
          <cell r="CM80">
            <v>0.58396000000000003</v>
          </cell>
          <cell r="CN80">
            <v>0.96915000000000007</v>
          </cell>
          <cell r="CO80">
            <v>1.23864</v>
          </cell>
          <cell r="CP80">
            <v>0.7</v>
          </cell>
          <cell r="CQ80">
            <v>29</v>
          </cell>
          <cell r="CR80">
            <v>1</v>
          </cell>
          <cell r="CS80">
            <v>0.7</v>
          </cell>
          <cell r="CT80">
            <v>0.7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90360867.265958771</v>
          </cell>
          <cell r="AD81">
            <v>90360867.265958756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424958.53537125303</v>
          </cell>
          <cell r="AJ81">
            <v>490326.19901413558</v>
          </cell>
          <cell r="AK81">
            <v>16733888.033683999</v>
          </cell>
          <cell r="AL81">
            <v>25870071.905647997</v>
          </cell>
          <cell r="AM81">
            <v>10288320.483849581</v>
          </cell>
          <cell r="AN81">
            <v>36553302.108391799</v>
          </cell>
          <cell r="AO81">
            <v>69508359.435352892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326891.18105481</v>
          </cell>
          <cell r="AU81">
            <v>377173.99924164271</v>
          </cell>
          <cell r="AV81">
            <v>12872221.564372307</v>
          </cell>
          <cell r="AW81">
            <v>19900055.31203692</v>
          </cell>
          <cell r="AX81">
            <v>7914092.6798842931</v>
          </cell>
          <cell r="AY81">
            <v>28117924.69876292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108.09</v>
          </cell>
          <cell r="BR81">
            <v>55.59</v>
          </cell>
          <cell r="BS81">
            <v>92.24</v>
          </cell>
          <cell r="BT81">
            <v>154.66999999999999</v>
          </cell>
          <cell r="BU81">
            <v>194.44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0.27510000000000001</v>
          </cell>
          <cell r="CC81">
            <v>0.45650000000000002</v>
          </cell>
          <cell r="CD81">
            <v>0.76549999999999996</v>
          </cell>
          <cell r="CE81">
            <v>0.96230000000000004</v>
          </cell>
          <cell r="CL81">
            <v>0.35763</v>
          </cell>
          <cell r="CM81">
            <v>0.59345000000000003</v>
          </cell>
          <cell r="CN81">
            <v>0.99514999999999998</v>
          </cell>
          <cell r="CO81">
            <v>1.25099</v>
          </cell>
          <cell r="CP81">
            <v>0.7</v>
          </cell>
          <cell r="CQ81">
            <v>29</v>
          </cell>
          <cell r="CR81">
            <v>0</v>
          </cell>
          <cell r="CS81">
            <v>0.69</v>
          </cell>
        </row>
        <row r="82">
          <cell r="B82" t="str">
            <v>Ангарск МСЧ28</v>
          </cell>
          <cell r="C82" t="str">
            <v>Ангарск МСЧ28</v>
          </cell>
          <cell r="D82">
            <v>140</v>
          </cell>
          <cell r="E82">
            <v>380140</v>
          </cell>
          <cell r="F82">
            <v>1.3</v>
          </cell>
          <cell r="G82">
            <v>58284077.68999999</v>
          </cell>
          <cell r="H82">
            <v>1714564.4647925317</v>
          </cell>
          <cell r="I82">
            <v>1513785.5022165906</v>
          </cell>
          <cell r="J82">
            <v>5043969.9052746473</v>
          </cell>
          <cell r="K82">
            <v>4849855.2848510481</v>
          </cell>
          <cell r="L82">
            <v>7487701.5128888041</v>
          </cell>
          <cell r="M82">
            <v>7705248.1548133288</v>
          </cell>
          <cell r="N82">
            <v>4821500.5202302951</v>
          </cell>
          <cell r="O82">
            <v>7628519.0773021225</v>
          </cell>
          <cell r="P82">
            <v>4330045.4375726283</v>
          </cell>
          <cell r="Q82">
            <v>13188887.830058003</v>
          </cell>
          <cell r="R82">
            <v>58382419.000000015</v>
          </cell>
          <cell r="S82">
            <v>1717457.4078093874</v>
          </cell>
          <cell r="T82">
            <v>1516339.6757618731</v>
          </cell>
          <cell r="U82">
            <v>5052480.473301881</v>
          </cell>
          <cell r="V82">
            <v>4858038.3279895103</v>
          </cell>
          <cell r="W82">
            <v>7500335.3299594466</v>
          </cell>
          <cell r="X82">
            <v>7718249.0330540352</v>
          </cell>
          <cell r="Y82">
            <v>4829635.7210624516</v>
          </cell>
          <cell r="Z82">
            <v>7641390.4924322041</v>
          </cell>
          <cell r="AA82">
            <v>4337351.4181691697</v>
          </cell>
          <cell r="AB82">
            <v>13211141.120460052</v>
          </cell>
          <cell r="AC82">
            <v>54014497.285536215</v>
          </cell>
          <cell r="AD82">
            <v>54014497.285536215</v>
          </cell>
          <cell r="AE82">
            <v>1588964.624644008</v>
          </cell>
          <cell r="AF82">
            <v>1402893.6570852015</v>
          </cell>
          <cell r="AG82">
            <v>4674475.5953053115</v>
          </cell>
          <cell r="AH82">
            <v>4494580.7757677911</v>
          </cell>
          <cell r="AI82">
            <v>6939192.4702658486</v>
          </cell>
          <cell r="AJ82">
            <v>7140802.8064919608</v>
          </cell>
          <cell r="AK82">
            <v>4468303.1298421612</v>
          </cell>
          <cell r="AL82">
            <v>7069694.4916105894</v>
          </cell>
          <cell r="AM82">
            <v>4012849.4230962782</v>
          </cell>
          <cell r="AN82">
            <v>12222740.311427061</v>
          </cell>
          <cell r="AO82">
            <v>41549613.296566322</v>
          </cell>
          <cell r="AP82">
            <v>1222280.4804953907</v>
          </cell>
          <cell r="AQ82">
            <v>1079148.9669886164</v>
          </cell>
          <cell r="AR82">
            <v>3595750.4579271628</v>
          </cell>
          <cell r="AS82">
            <v>3457369.8275136854</v>
          </cell>
          <cell r="AT82">
            <v>5337840.3617429603</v>
          </cell>
          <cell r="AU82">
            <v>5492925.2357630469</v>
          </cell>
          <cell r="AV82">
            <v>3437156.2537247394</v>
          </cell>
          <cell r="AW82">
            <v>5438226.5320081459</v>
          </cell>
          <cell r="AX82">
            <v>3086807.2485355986</v>
          </cell>
          <cell r="AY82">
            <v>9402107.9318669699</v>
          </cell>
          <cell r="AZ82">
            <v>33684</v>
          </cell>
          <cell r="BA82">
            <v>210</v>
          </cell>
          <cell r="BB82">
            <v>198</v>
          </cell>
          <cell r="BC82">
            <v>1019</v>
          </cell>
          <cell r="BD82">
            <v>987</v>
          </cell>
          <cell r="BE82">
            <v>2816</v>
          </cell>
          <cell r="BF82">
            <v>2746</v>
          </cell>
          <cell r="BG82">
            <v>8359</v>
          </cell>
          <cell r="BH82">
            <v>7830</v>
          </cell>
          <cell r="BI82">
            <v>2740</v>
          </cell>
          <cell r="BJ82">
            <v>6779</v>
          </cell>
          <cell r="BK82">
            <v>102.79</v>
          </cell>
          <cell r="BL82">
            <v>485.03</v>
          </cell>
          <cell r="BM82">
            <v>454.19</v>
          </cell>
          <cell r="BN82">
            <v>294.06</v>
          </cell>
          <cell r="BO82">
            <v>291.91000000000003</v>
          </cell>
          <cell r="BP82">
            <v>157.96</v>
          </cell>
          <cell r="BQ82">
            <v>166.69</v>
          </cell>
          <cell r="BR82">
            <v>34.270000000000003</v>
          </cell>
          <cell r="BS82">
            <v>57.88</v>
          </cell>
          <cell r="BT82">
            <v>93.88</v>
          </cell>
          <cell r="BU82">
            <v>115.58</v>
          </cell>
          <cell r="BV82">
            <v>2.4003999999999999</v>
          </cell>
          <cell r="BW82">
            <v>2.2477999999999998</v>
          </cell>
          <cell r="BX82">
            <v>1.4553</v>
          </cell>
          <cell r="BY82">
            <v>1.4447000000000001</v>
          </cell>
          <cell r="BZ82">
            <v>0.78169999999999995</v>
          </cell>
          <cell r="CA82">
            <v>0.82499999999999996</v>
          </cell>
          <cell r="CB82">
            <v>0.1696</v>
          </cell>
          <cell r="CC82">
            <v>0.28639999999999999</v>
          </cell>
          <cell r="CD82">
            <v>0.46460000000000001</v>
          </cell>
          <cell r="CE82">
            <v>0.57199999999999995</v>
          </cell>
          <cell r="CF82">
            <v>3.12052</v>
          </cell>
          <cell r="CG82">
            <v>2.9221399999999997</v>
          </cell>
          <cell r="CH82">
            <v>1.8918900000000001</v>
          </cell>
          <cell r="CI82">
            <v>1.8781100000000002</v>
          </cell>
          <cell r="CJ82">
            <v>1.0162100000000001</v>
          </cell>
          <cell r="CK82">
            <v>1.0725</v>
          </cell>
          <cell r="CL82">
            <v>0.22048000000000001</v>
          </cell>
          <cell r="CM82">
            <v>0.37231999999999998</v>
          </cell>
          <cell r="CN82">
            <v>0.60398000000000007</v>
          </cell>
          <cell r="CO82">
            <v>0.74359999999999993</v>
          </cell>
          <cell r="CP82">
            <v>0.66</v>
          </cell>
          <cell r="CQ82">
            <v>30</v>
          </cell>
          <cell r="CR82">
            <v>1</v>
          </cell>
          <cell r="CS82">
            <v>0.66</v>
          </cell>
          <cell r="CT82">
            <v>0.66</v>
          </cell>
        </row>
        <row r="83">
          <cell r="B83" t="str">
            <v>Узл.п-ка на ст. Нижнеудинск</v>
          </cell>
          <cell r="C83" t="str">
            <v>Узл.п-ка на ст. Нижнеудинск</v>
          </cell>
          <cell r="D83">
            <v>170</v>
          </cell>
          <cell r="E83">
            <v>380170</v>
          </cell>
          <cell r="F83">
            <v>1.3</v>
          </cell>
          <cell r="G83">
            <v>10537650.68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151.78521607928008</v>
          </cell>
          <cell r="M83">
            <v>305.22027146376973</v>
          </cell>
          <cell r="N83">
            <v>5113711.5731224595</v>
          </cell>
          <cell r="O83">
            <v>1884921.6081302669</v>
          </cell>
          <cell r="P83">
            <v>1070701.1634197677</v>
          </cell>
          <cell r="Q83">
            <v>2467859.329839963</v>
          </cell>
          <cell r="R83">
            <v>11317977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163.02510271913113</v>
          </cell>
          <cell r="X83">
            <v>327.82221742433978</v>
          </cell>
          <cell r="Y83">
            <v>5492388.3630989576</v>
          </cell>
          <cell r="Z83">
            <v>2024502.429949725</v>
          </cell>
          <cell r="AA83">
            <v>1149987.9346406814</v>
          </cell>
          <cell r="AB83">
            <v>2650607.4249904929</v>
          </cell>
          <cell r="AC83">
            <v>13030361.538918693</v>
          </cell>
          <cell r="AD83">
            <v>13030361.538918691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187.69043516784276</v>
          </cell>
          <cell r="AJ83">
            <v>377.42098376142297</v>
          </cell>
          <cell r="AK83">
            <v>6323374.405455078</v>
          </cell>
          <cell r="AL83">
            <v>2330805.107543895</v>
          </cell>
          <cell r="AM83">
            <v>1323978.5302410915</v>
          </cell>
          <cell r="AN83">
            <v>3051638.3842596989</v>
          </cell>
          <cell r="AO83">
            <v>10023355.029937455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144.37725782141752</v>
          </cell>
          <cell r="AU83">
            <v>290.32383366263304</v>
          </cell>
          <cell r="AV83">
            <v>4864134.1580423675</v>
          </cell>
          <cell r="AW83">
            <v>1792927.0058029962</v>
          </cell>
          <cell r="AX83">
            <v>1018445.0232623781</v>
          </cell>
          <cell r="AY83">
            <v>2347414.1417382299</v>
          </cell>
          <cell r="AZ83">
            <v>8304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3952</v>
          </cell>
          <cell r="BH83">
            <v>1801</v>
          </cell>
          <cell r="BI83">
            <v>899</v>
          </cell>
          <cell r="BJ83">
            <v>1652</v>
          </cell>
          <cell r="BK83">
            <v>100.59</v>
          </cell>
          <cell r="BR83">
            <v>102.57</v>
          </cell>
          <cell r="BS83">
            <v>82.96</v>
          </cell>
          <cell r="BT83">
            <v>94.41</v>
          </cell>
          <cell r="BU83">
            <v>118.41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0.50760000000000005</v>
          </cell>
          <cell r="CC83">
            <v>0.41060000000000002</v>
          </cell>
          <cell r="CD83">
            <v>0.4672</v>
          </cell>
          <cell r="CE83">
            <v>0.58599999999999997</v>
          </cell>
          <cell r="CL83">
            <v>0.65988000000000013</v>
          </cell>
          <cell r="CM83">
            <v>0.53378000000000003</v>
          </cell>
          <cell r="CN83">
            <v>0.60736000000000001</v>
          </cell>
          <cell r="CO83">
            <v>0.76180000000000003</v>
          </cell>
          <cell r="CP83">
            <v>0.65</v>
          </cell>
          <cell r="CQ83">
            <v>30</v>
          </cell>
          <cell r="CR83">
            <v>0</v>
          </cell>
          <cell r="CS83">
            <v>0.65</v>
          </cell>
        </row>
        <row r="84">
          <cell r="B84" t="str">
            <v>Узл.п-ка на ст. Зима</v>
          </cell>
          <cell r="C84" t="str">
            <v>Узл.п-ка на ст. Зима</v>
          </cell>
          <cell r="D84">
            <v>167</v>
          </cell>
          <cell r="E84">
            <v>380167</v>
          </cell>
          <cell r="F84">
            <v>1.3</v>
          </cell>
          <cell r="G84">
            <v>10925565.309999999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773.50207961746412</v>
          </cell>
          <cell r="M84">
            <v>6640.0972442837028</v>
          </cell>
          <cell r="N84">
            <v>4129377.4365956523</v>
          </cell>
          <cell r="O84">
            <v>2827219.3503434188</v>
          </cell>
          <cell r="P84">
            <v>926452.9697223627</v>
          </cell>
          <cell r="Q84">
            <v>3035101.9540146645</v>
          </cell>
          <cell r="R84">
            <v>12681500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897.81776451335611</v>
          </cell>
          <cell r="X84">
            <v>7707.2802014474246</v>
          </cell>
          <cell r="Y84">
            <v>4793042.6002082787</v>
          </cell>
          <cell r="Z84">
            <v>3281604.3082515853</v>
          </cell>
          <cell r="AA84">
            <v>1075350.6113574405</v>
          </cell>
          <cell r="AB84">
            <v>3522897.3822167353</v>
          </cell>
          <cell r="AC84">
            <v>11126418.482901439</v>
          </cell>
          <cell r="AD84">
            <v>11126418.482901439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787.72197053650257</v>
          </cell>
          <cell r="AJ84">
            <v>6762.167321396124</v>
          </cell>
          <cell r="AK84">
            <v>4205290.9968293468</v>
          </cell>
          <cell r="AL84">
            <v>2879194.324717063</v>
          </cell>
          <cell r="AM84">
            <v>943484.67593003891</v>
          </cell>
          <cell r="AN84">
            <v>3090898.596133058</v>
          </cell>
          <cell r="AO84">
            <v>8558783.4483857229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605.93997733577123</v>
          </cell>
          <cell r="AU84">
            <v>5201.6671703047105</v>
          </cell>
          <cell r="AV84">
            <v>3234839.2283302667</v>
          </cell>
          <cell r="AW84">
            <v>2214764.8651669715</v>
          </cell>
          <cell r="AX84">
            <v>725757.44302310678</v>
          </cell>
          <cell r="AY84">
            <v>2377614.3047177368</v>
          </cell>
          <cell r="AZ84">
            <v>7306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3629</v>
          </cell>
          <cell r="BH84">
            <v>1626</v>
          </cell>
          <cell r="BI84">
            <v>661</v>
          </cell>
          <cell r="BJ84">
            <v>1390</v>
          </cell>
          <cell r="BK84">
            <v>97.62</v>
          </cell>
          <cell r="BR84">
            <v>74.28</v>
          </cell>
          <cell r="BS84">
            <v>113.51</v>
          </cell>
          <cell r="BT84">
            <v>91.5</v>
          </cell>
          <cell r="BU84">
            <v>142.54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0.36759999999999998</v>
          </cell>
          <cell r="CC84">
            <v>0.56179999999999997</v>
          </cell>
          <cell r="CD84">
            <v>0.45279999999999998</v>
          </cell>
          <cell r="CE84">
            <v>0.70540000000000003</v>
          </cell>
          <cell r="CL84">
            <v>0.47787999999999997</v>
          </cell>
          <cell r="CM84">
            <v>0.73033999999999999</v>
          </cell>
          <cell r="CN84">
            <v>0.58863999999999994</v>
          </cell>
          <cell r="CO84">
            <v>0.91702000000000006</v>
          </cell>
          <cell r="CP84">
            <v>0.63</v>
          </cell>
          <cell r="CQ84">
            <v>31</v>
          </cell>
          <cell r="CR84">
            <v>1</v>
          </cell>
          <cell r="CS84">
            <v>0.63</v>
          </cell>
          <cell r="CT84">
            <v>0.63</v>
          </cell>
        </row>
        <row r="85">
          <cell r="B85" t="str">
            <v>Узл п-ка на ст. Слюдянка</v>
          </cell>
          <cell r="C85" t="str">
            <v>Слюдянка Узл п-ка</v>
          </cell>
          <cell r="D85">
            <v>171</v>
          </cell>
          <cell r="E85">
            <v>380171</v>
          </cell>
          <cell r="F85">
            <v>1.3</v>
          </cell>
          <cell r="G85">
            <v>8724717.9000000004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1417.2262776598893</v>
          </cell>
          <cell r="M85">
            <v>891.69978714007402</v>
          </cell>
          <cell r="N85">
            <v>3730351.4686437803</v>
          </cell>
          <cell r="O85">
            <v>2297064.4233349082</v>
          </cell>
          <cell r="P85">
            <v>749739.82482997922</v>
          </cell>
          <cell r="Q85">
            <v>1945253.257126533</v>
          </cell>
          <cell r="R85">
            <v>8880197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1442.4820015322805</v>
          </cell>
          <cell r="X85">
            <v>907.59035024638717</v>
          </cell>
          <cell r="Y85">
            <v>3796828.3101504166</v>
          </cell>
          <cell r="Z85">
            <v>2337999.3295720634</v>
          </cell>
          <cell r="AA85">
            <v>763100.5861216106</v>
          </cell>
          <cell r="AB85">
            <v>1979918.7018041313</v>
          </cell>
          <cell r="AC85">
            <v>8273311.5685313176</v>
          </cell>
          <cell r="AD85">
            <v>8273311.5685313176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1343.9007074589929</v>
          </cell>
          <cell r="AJ85">
            <v>845.56432072180667</v>
          </cell>
          <cell r="AK85">
            <v>3537347.604123496</v>
          </cell>
          <cell r="AL85">
            <v>2178217.0936711221</v>
          </cell>
          <cell r="AM85">
            <v>710949.19483350986</v>
          </cell>
          <cell r="AN85">
            <v>1844608.2108750097</v>
          </cell>
          <cell r="AO85">
            <v>6364085.8219471676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1033.769774968456</v>
          </cell>
          <cell r="AU85">
            <v>650.4340928629282</v>
          </cell>
          <cell r="AV85">
            <v>2721036.6185565353</v>
          </cell>
          <cell r="AW85">
            <v>1675551.6105162478</v>
          </cell>
          <cell r="AX85">
            <v>546883.99602577684</v>
          </cell>
          <cell r="AY85">
            <v>1418929.3929807765</v>
          </cell>
          <cell r="AZ85">
            <v>5425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2729</v>
          </cell>
          <cell r="BH85">
            <v>1177</v>
          </cell>
          <cell r="BI85">
            <v>517</v>
          </cell>
          <cell r="BJ85">
            <v>1002</v>
          </cell>
          <cell r="BK85">
            <v>97.76</v>
          </cell>
          <cell r="BR85">
            <v>83.09</v>
          </cell>
          <cell r="BS85">
            <v>118.63</v>
          </cell>
          <cell r="BT85">
            <v>88.15</v>
          </cell>
          <cell r="BU85">
            <v>118.01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0.41120000000000001</v>
          </cell>
          <cell r="CC85">
            <v>0.58709999999999996</v>
          </cell>
          <cell r="CD85">
            <v>0.43630000000000002</v>
          </cell>
          <cell r="CE85">
            <v>0.58399999999999996</v>
          </cell>
          <cell r="CL85">
            <v>0.53456000000000004</v>
          </cell>
          <cell r="CM85">
            <v>0.76322999999999996</v>
          </cell>
          <cell r="CN85">
            <v>0.56719000000000008</v>
          </cell>
          <cell r="CO85">
            <v>0.75919999999999999</v>
          </cell>
          <cell r="CP85">
            <v>0.62</v>
          </cell>
          <cell r="CQ85">
            <v>31</v>
          </cell>
          <cell r="CR85">
            <v>0</v>
          </cell>
          <cell r="CS85">
            <v>0.63</v>
          </cell>
        </row>
        <row r="86">
          <cell r="B86" t="str">
            <v>Иркутск ДКБ РЖД Иркутск-Пассажирский</v>
          </cell>
          <cell r="C86" t="str">
            <v>Иркутск ДКБ РЖД</v>
          </cell>
          <cell r="D86">
            <v>15</v>
          </cell>
          <cell r="E86">
            <v>380015</v>
          </cell>
          <cell r="F86">
            <v>1.3</v>
          </cell>
          <cell r="G86">
            <v>45741203.439999998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17785.083366985022</v>
          </cell>
          <cell r="M86">
            <v>16397.77719614637</v>
          </cell>
          <cell r="N86">
            <v>11973971.3243041</v>
          </cell>
          <cell r="O86">
            <v>13057904.229013361</v>
          </cell>
          <cell r="P86">
            <v>5283973.5609219186</v>
          </cell>
          <cell r="Q86">
            <v>15391171.465197489</v>
          </cell>
          <cell r="R86">
            <v>45804200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17809.577673806289</v>
          </cell>
          <cell r="X86">
            <v>16420.36085108581</v>
          </cell>
          <cell r="Y86">
            <v>11990462.342166349</v>
          </cell>
          <cell r="Z86">
            <v>13075888.081325345</v>
          </cell>
          <cell r="AA86">
            <v>5291250.8543124544</v>
          </cell>
          <cell r="AB86">
            <v>15412368.783670962</v>
          </cell>
          <cell r="AC86">
            <v>42779467.187185101</v>
          </cell>
          <cell r="AD86">
            <v>42779467.187185109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16633.501812371363</v>
          </cell>
          <cell r="AJ86">
            <v>15336.023513799264</v>
          </cell>
          <cell r="AK86">
            <v>11198658.427084938</v>
          </cell>
          <cell r="AL86">
            <v>12212406.834272018</v>
          </cell>
          <cell r="AM86">
            <v>4941837.0433546444</v>
          </cell>
          <cell r="AN86">
            <v>14394595.357147332</v>
          </cell>
          <cell r="AO86">
            <v>32907282.451680847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12795.001394131818</v>
          </cell>
          <cell r="AU86">
            <v>11796.941164460972</v>
          </cell>
          <cell r="AV86">
            <v>8614352.636219183</v>
          </cell>
          <cell r="AW86">
            <v>9394159.1032861676</v>
          </cell>
          <cell r="AX86">
            <v>3801413.1102728033</v>
          </cell>
          <cell r="AY86">
            <v>11072765.659344101</v>
          </cell>
          <cell r="AZ86">
            <v>29715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11593</v>
          </cell>
          <cell r="BH86">
            <v>8830</v>
          </cell>
          <cell r="BI86">
            <v>2766</v>
          </cell>
          <cell r="BJ86">
            <v>6526</v>
          </cell>
          <cell r="BK86">
            <v>92.29</v>
          </cell>
          <cell r="BR86">
            <v>61.92</v>
          </cell>
          <cell r="BS86">
            <v>88.66</v>
          </cell>
          <cell r="BT86">
            <v>114.53</v>
          </cell>
          <cell r="BU86">
            <v>141.38999999999999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0.30640000000000001</v>
          </cell>
          <cell r="CC86">
            <v>0.43880000000000002</v>
          </cell>
          <cell r="CD86">
            <v>0.56679999999999997</v>
          </cell>
          <cell r="CE86">
            <v>0.69969999999999999</v>
          </cell>
          <cell r="CL86">
            <v>0.39832000000000001</v>
          </cell>
          <cell r="CM86">
            <v>0.57044000000000006</v>
          </cell>
          <cell r="CN86">
            <v>0.73683999999999994</v>
          </cell>
          <cell r="CO86">
            <v>0.90961000000000003</v>
          </cell>
          <cell r="CP86">
            <v>0.57999999999999996</v>
          </cell>
          <cell r="CQ86">
            <v>32</v>
          </cell>
          <cell r="CR86">
            <v>1</v>
          </cell>
          <cell r="CS86">
            <v>0.59</v>
          </cell>
          <cell r="CT86">
            <v>0.56999999999999995</v>
          </cell>
        </row>
        <row r="87">
          <cell r="B87" t="str">
            <v>Отд. п-ка на ст. Тайшет</v>
          </cell>
          <cell r="C87" t="str">
            <v>Тайшет Отд Б</v>
          </cell>
          <cell r="D87">
            <v>189</v>
          </cell>
          <cell r="E87">
            <v>380189</v>
          </cell>
          <cell r="F87">
            <v>1.3</v>
          </cell>
          <cell r="G87">
            <v>12643668.16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899.62547062041358</v>
          </cell>
          <cell r="M87">
            <v>1874.7817153858691</v>
          </cell>
          <cell r="N87">
            <v>4246959.2050294979</v>
          </cell>
          <cell r="O87">
            <v>3377830.6332339691</v>
          </cell>
          <cell r="P87">
            <v>1364637.425463486</v>
          </cell>
          <cell r="Q87">
            <v>3651466.489087041</v>
          </cell>
          <cell r="R87">
            <v>13570508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965.57221302920425</v>
          </cell>
          <cell r="X87">
            <v>2012.2119581867971</v>
          </cell>
          <cell r="Y87">
            <v>4558281.1204945799</v>
          </cell>
          <cell r="Z87">
            <v>3625441.3711967147</v>
          </cell>
          <cell r="AA87">
            <v>1464671.7127501422</v>
          </cell>
          <cell r="AB87">
            <v>3919136.0113873472</v>
          </cell>
          <cell r="AC87">
            <v>13166534.486450702</v>
          </cell>
          <cell r="AD87">
            <v>13166534.486450702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936.8285875523261</v>
          </cell>
          <cell r="AJ87">
            <v>1952.3114493219387</v>
          </cell>
          <cell r="AK87">
            <v>4422587.980636321</v>
          </cell>
          <cell r="AL87">
            <v>3517517.460839835</v>
          </cell>
          <cell r="AM87">
            <v>1421070.649474107</v>
          </cell>
          <cell r="AN87">
            <v>3802469.2554635657</v>
          </cell>
          <cell r="AO87">
            <v>10128103.451115925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720.63737504025084</v>
          </cell>
          <cell r="AU87">
            <v>1501.7780379399528</v>
          </cell>
          <cell r="AV87">
            <v>3401990.7543356316</v>
          </cell>
          <cell r="AW87">
            <v>2705782.6621844885</v>
          </cell>
          <cell r="AX87">
            <v>1093131.268826236</v>
          </cell>
          <cell r="AY87">
            <v>2924976.3503565891</v>
          </cell>
          <cell r="AZ87">
            <v>10258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4354</v>
          </cell>
          <cell r="BH87">
            <v>2728</v>
          </cell>
          <cell r="BI87">
            <v>1035</v>
          </cell>
          <cell r="BJ87">
            <v>2141</v>
          </cell>
          <cell r="BK87">
            <v>82.28</v>
          </cell>
          <cell r="BR87">
            <v>65.11</v>
          </cell>
          <cell r="BS87">
            <v>82.65</v>
          </cell>
          <cell r="BT87">
            <v>88.01</v>
          </cell>
          <cell r="BU87">
            <v>113.85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0.32219999999999999</v>
          </cell>
          <cell r="CC87">
            <v>0.40899999999999997</v>
          </cell>
          <cell r="CD87">
            <v>0.43559999999999999</v>
          </cell>
          <cell r="CE87">
            <v>0.56340000000000001</v>
          </cell>
          <cell r="CL87">
            <v>0.41886000000000001</v>
          </cell>
          <cell r="CM87">
            <v>0.53169999999999995</v>
          </cell>
          <cell r="CN87">
            <v>0.56628000000000001</v>
          </cell>
          <cell r="CO87">
            <v>0.73242000000000007</v>
          </cell>
          <cell r="CP87">
            <v>0.56999999999999995</v>
          </cell>
          <cell r="CQ87">
            <v>32</v>
          </cell>
          <cell r="CR87">
            <v>0</v>
          </cell>
          <cell r="CS87">
            <v>0.53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0.2492</v>
          </cell>
          <cell r="CC88">
            <v>0.32750000000000001</v>
          </cell>
          <cell r="CD88">
            <v>0.22950000000000001</v>
          </cell>
          <cell r="CE88">
            <v>0.32700000000000001</v>
          </cell>
          <cell r="CL88">
            <v>0.39415964000000003</v>
          </cell>
          <cell r="CM88">
            <v>0.51800675000000007</v>
          </cell>
          <cell r="CN88">
            <v>0.36300015000000002</v>
          </cell>
          <cell r="CO88">
            <v>0.51721590000000006</v>
          </cell>
          <cell r="CP88">
            <v>0.45</v>
          </cell>
          <cell r="CQ88">
            <v>33</v>
          </cell>
          <cell r="CR88">
            <v>1</v>
          </cell>
          <cell r="CS88">
            <v>0.45</v>
          </cell>
          <cell r="CT88">
            <v>0.44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0.22639999999999999</v>
          </cell>
          <cell r="CC89">
            <v>0.3735</v>
          </cell>
          <cell r="CD89">
            <v>0.41660000000000003</v>
          </cell>
          <cell r="CE89">
            <v>0.50929999999999997</v>
          </cell>
          <cell r="CL89">
            <v>0.29431999999999997</v>
          </cell>
          <cell r="CM89">
            <v>0.48555000000000004</v>
          </cell>
          <cell r="CN89">
            <v>0.54158000000000006</v>
          </cell>
          <cell r="CO89">
            <v>0.66208999999999996</v>
          </cell>
          <cell r="CP89">
            <v>0.41</v>
          </cell>
          <cell r="CQ89">
            <v>33</v>
          </cell>
          <cell r="CR89">
            <v>0</v>
          </cell>
          <cell r="CS89">
            <v>0.44</v>
          </cell>
        </row>
      </sheetData>
      <sheetData sheetId="1"/>
      <sheetData sheetId="2"/>
      <sheetData sheetId="3"/>
      <sheetData sheetId="4"/>
      <sheetData sheetId="5">
        <row r="5">
          <cell r="B5" t="str">
            <v>005</v>
          </cell>
          <cell r="C5">
            <v>380005</v>
          </cell>
          <cell r="D5" t="str">
            <v>Иркутск КБ1</v>
          </cell>
        </row>
        <row r="6">
          <cell r="B6" t="str">
            <v>009</v>
          </cell>
          <cell r="C6">
            <v>380009</v>
          </cell>
          <cell r="D6" t="str">
            <v>Иркутск ГКБ3</v>
          </cell>
        </row>
        <row r="7">
          <cell r="B7" t="str">
            <v>004</v>
          </cell>
          <cell r="C7">
            <v>380004</v>
          </cell>
          <cell r="D7" t="str">
            <v>Иркутск ГБ5</v>
          </cell>
        </row>
        <row r="8">
          <cell r="B8" t="str">
            <v>003</v>
          </cell>
          <cell r="C8">
            <v>380003</v>
          </cell>
          <cell r="D8" t="str">
            <v>Иркутск ГБ6</v>
          </cell>
        </row>
        <row r="9">
          <cell r="B9" t="str">
            <v>029</v>
          </cell>
          <cell r="C9">
            <v>380029</v>
          </cell>
          <cell r="D9" t="str">
            <v>Иркутск ГКБ8</v>
          </cell>
        </row>
        <row r="10">
          <cell r="B10" t="str">
            <v>013</v>
          </cell>
          <cell r="C10">
            <v>380013</v>
          </cell>
          <cell r="D10" t="str">
            <v>Иркутск ГКБ9</v>
          </cell>
        </row>
        <row r="11">
          <cell r="B11" t="str">
            <v>006</v>
          </cell>
          <cell r="C11">
            <v>380006</v>
          </cell>
          <cell r="D11" t="str">
            <v>Иркутск ГКБ10</v>
          </cell>
        </row>
        <row r="12">
          <cell r="B12" t="str">
            <v>012</v>
          </cell>
          <cell r="C12">
            <v>380012</v>
          </cell>
          <cell r="D12" t="str">
            <v>Иркутск ГПЦ</v>
          </cell>
        </row>
        <row r="13">
          <cell r="B13" t="str">
            <v>019</v>
          </cell>
          <cell r="C13">
            <v>380019</v>
          </cell>
          <cell r="D13" t="str">
            <v>Иркутск МСЧ 2</v>
          </cell>
        </row>
        <row r="14">
          <cell r="B14" t="str">
            <v>021</v>
          </cell>
          <cell r="C14">
            <v>380021</v>
          </cell>
          <cell r="D14" t="str">
            <v>Иркутск МСЧ ИАПО</v>
          </cell>
        </row>
        <row r="15">
          <cell r="B15" t="str">
            <v>024</v>
          </cell>
          <cell r="C15">
            <v>380024</v>
          </cell>
          <cell r="D15" t="str">
            <v>Иркутск Аэропорт</v>
          </cell>
        </row>
        <row r="16">
          <cell r="B16" t="str">
            <v>039</v>
          </cell>
          <cell r="C16">
            <v>380039</v>
          </cell>
          <cell r="D16" t="str">
            <v>Иркутск Больница СО РАН</v>
          </cell>
        </row>
        <row r="17">
          <cell r="B17" t="str">
            <v>014</v>
          </cell>
          <cell r="C17">
            <v>380014</v>
          </cell>
          <cell r="D17" t="str">
            <v>Иркутск МНТК</v>
          </cell>
        </row>
        <row r="18">
          <cell r="B18" t="str">
            <v>061</v>
          </cell>
          <cell r="C18">
            <v>380061</v>
          </cell>
          <cell r="D18" t="str">
            <v>Иркутск ИГОДКБ</v>
          </cell>
        </row>
        <row r="19">
          <cell r="B19" t="str">
            <v>015</v>
          </cell>
          <cell r="C19">
            <v>380015</v>
          </cell>
          <cell r="D19" t="str">
            <v>Иркутск ДКБ РЖД Иркутск-Пассажирский</v>
          </cell>
        </row>
        <row r="20">
          <cell r="B20" t="str">
            <v>086</v>
          </cell>
          <cell r="C20">
            <v>380086</v>
          </cell>
          <cell r="D20" t="str">
            <v>Иркутск ИГМУ</v>
          </cell>
        </row>
        <row r="21">
          <cell r="B21" t="str">
            <v>243</v>
          </cell>
          <cell r="C21">
            <v>380243</v>
          </cell>
          <cell r="D21" t="str">
            <v>Иркутск ИОКБ (Знак почета)</v>
          </cell>
        </row>
        <row r="22">
          <cell r="B22" t="str">
            <v>093</v>
          </cell>
          <cell r="C22">
            <v>380093</v>
          </cell>
          <cell r="D22" t="str">
            <v>Иркутск НЦХТ</v>
          </cell>
        </row>
        <row r="23">
          <cell r="B23" t="str">
            <v>191</v>
          </cell>
          <cell r="C23">
            <v>380191</v>
          </cell>
          <cell r="D23" t="str">
            <v>Иркутск НИИ педиатрии (репрод.чел)</v>
          </cell>
        </row>
        <row r="24">
          <cell r="B24" t="str">
            <v>017</v>
          </cell>
          <cell r="C24">
            <v>380017</v>
          </cell>
          <cell r="D24" t="str">
            <v>Иркутск ГДКБ Ивано-Матр</v>
          </cell>
        </row>
        <row r="25">
          <cell r="B25" t="str">
            <v>239</v>
          </cell>
          <cell r="C25">
            <v>380239</v>
          </cell>
          <cell r="D25" t="str">
            <v>Иркутск больница ВЛ РЖД</v>
          </cell>
        </row>
        <row r="26">
          <cell r="B26" t="str">
            <v>007</v>
          </cell>
          <cell r="C26">
            <v>380007</v>
          </cell>
          <cell r="D26" t="str">
            <v>Иркутск П2</v>
          </cell>
        </row>
        <row r="27">
          <cell r="B27" t="str">
            <v>020</v>
          </cell>
          <cell r="C27">
            <v>380020</v>
          </cell>
          <cell r="D27" t="str">
            <v>Иркутск П4</v>
          </cell>
        </row>
        <row r="28">
          <cell r="B28" t="str">
            <v>010</v>
          </cell>
          <cell r="C28">
            <v>380010</v>
          </cell>
          <cell r="D28" t="str">
            <v>Иркутск П6</v>
          </cell>
        </row>
        <row r="29">
          <cell r="B29" t="str">
            <v>022</v>
          </cell>
          <cell r="C29">
            <v>380022</v>
          </cell>
          <cell r="D29" t="str">
            <v>Иркутск П11</v>
          </cell>
        </row>
        <row r="30">
          <cell r="B30" t="str">
            <v>049</v>
          </cell>
          <cell r="C30">
            <v>380049</v>
          </cell>
          <cell r="D30" t="str">
            <v>Иркутск П15</v>
          </cell>
        </row>
        <row r="31">
          <cell r="B31" t="str">
            <v>025</v>
          </cell>
          <cell r="C31">
            <v>380025</v>
          </cell>
          <cell r="D31" t="str">
            <v>Иркутск П17</v>
          </cell>
        </row>
        <row r="32">
          <cell r="B32" t="str">
            <v>056</v>
          </cell>
          <cell r="C32">
            <v>380056</v>
          </cell>
          <cell r="D32" t="str">
            <v>Иркутск ДП1</v>
          </cell>
        </row>
        <row r="33">
          <cell r="B33" t="str">
            <v>046</v>
          </cell>
          <cell r="C33">
            <v>380046</v>
          </cell>
          <cell r="D33" t="str">
            <v>Иркутск ДП2</v>
          </cell>
        </row>
        <row r="34">
          <cell r="B34" t="str">
            <v>051</v>
          </cell>
          <cell r="C34">
            <v>380051</v>
          </cell>
          <cell r="D34" t="str">
            <v>Иркутск ДП3</v>
          </cell>
        </row>
        <row r="35">
          <cell r="B35" t="str">
            <v>053</v>
          </cell>
          <cell r="C35">
            <v>380053</v>
          </cell>
          <cell r="D35" t="str">
            <v>Иркутск ДП5</v>
          </cell>
        </row>
        <row r="36">
          <cell r="B36" t="str">
            <v>054</v>
          </cell>
          <cell r="C36">
            <v>380054</v>
          </cell>
          <cell r="D36" t="str">
            <v>Иркутск ДП6</v>
          </cell>
        </row>
        <row r="37">
          <cell r="B37" t="str">
            <v>210</v>
          </cell>
          <cell r="C37">
            <v>380210</v>
          </cell>
          <cell r="D37" t="str">
            <v>Иркутск ООД</v>
          </cell>
        </row>
        <row r="38">
          <cell r="B38" t="str">
            <v>224</v>
          </cell>
          <cell r="C38">
            <v>380224</v>
          </cell>
          <cell r="D38" t="str">
            <v>Иркутск ОДЦ</v>
          </cell>
        </row>
        <row r="39">
          <cell r="B39" t="str">
            <v>038</v>
          </cell>
          <cell r="C39">
            <v>380038</v>
          </cell>
          <cell r="D39" t="str">
            <v>Иркутск СП1</v>
          </cell>
        </row>
        <row r="40">
          <cell r="B40" t="str">
            <v>059</v>
          </cell>
          <cell r="C40">
            <v>380059</v>
          </cell>
          <cell r="D40" t="str">
            <v>Иркутск ДСП</v>
          </cell>
        </row>
        <row r="41">
          <cell r="B41" t="str">
            <v>060</v>
          </cell>
          <cell r="C41">
            <v>380060</v>
          </cell>
          <cell r="D41" t="str">
            <v>Иркутск ОКВД</v>
          </cell>
        </row>
        <row r="42">
          <cell r="B42" t="str">
            <v>212</v>
          </cell>
          <cell r="C42">
            <v>380212</v>
          </cell>
          <cell r="D42" t="str">
            <v>Иркутск ОИКБ</v>
          </cell>
        </row>
        <row r="43">
          <cell r="B43" t="str">
            <v>242</v>
          </cell>
          <cell r="C43">
            <v>380242</v>
          </cell>
          <cell r="D43" t="str">
            <v>Иркутск ОСП</v>
          </cell>
        </row>
        <row r="44">
          <cell r="B44" t="str">
            <v>036</v>
          </cell>
          <cell r="C44">
            <v>380036</v>
          </cell>
          <cell r="D44" t="str">
            <v>Иркутск ОГЦ</v>
          </cell>
        </row>
        <row r="45">
          <cell r="B45" t="str">
            <v>202</v>
          </cell>
          <cell r="C45">
            <v>380202</v>
          </cell>
          <cell r="D45" t="str">
            <v>Иркутск МВД</v>
          </cell>
        </row>
        <row r="46">
          <cell r="B46" t="str">
            <v>098</v>
          </cell>
          <cell r="C46">
            <v>380098</v>
          </cell>
          <cell r="D46" t="str">
            <v>Иркутская РБ</v>
          </cell>
        </row>
        <row r="47">
          <cell r="B47" t="str">
            <v>379</v>
          </cell>
          <cell r="C47">
            <v>380379</v>
          </cell>
          <cell r="D47" t="str">
            <v>Иркутск Браун Авитум Руссланд Клиникс</v>
          </cell>
        </row>
        <row r="48">
          <cell r="B48" t="str">
            <v>373</v>
          </cell>
          <cell r="C48">
            <v>380373</v>
          </cell>
          <cell r="D48" t="str">
            <v>Иркутск ГУЗ ОЦВК (центр врачебной косметологии)</v>
          </cell>
        </row>
        <row r="49">
          <cell r="B49" t="str">
            <v>382</v>
          </cell>
          <cell r="C49">
            <v>380382</v>
          </cell>
          <cell r="D49" t="str">
            <v>Иркутск ООО  Диамант</v>
          </cell>
        </row>
        <row r="50">
          <cell r="B50" t="str">
            <v>390</v>
          </cell>
          <cell r="C50">
            <v>380390</v>
          </cell>
          <cell r="D50" t="str">
            <v>Иркутск СМП</v>
          </cell>
        </row>
        <row r="51">
          <cell r="B51" t="str">
            <v>419</v>
          </cell>
          <cell r="C51">
            <v>380419</v>
          </cell>
          <cell r="D51" t="str">
            <v>Иркутск Центр репродукции</v>
          </cell>
        </row>
        <row r="52">
          <cell r="B52" t="str">
            <v>420</v>
          </cell>
          <cell r="C52">
            <v>380420</v>
          </cell>
          <cell r="D52" t="str">
            <v>Иркутск курорт Ангара</v>
          </cell>
        </row>
        <row r="53">
          <cell r="B53" t="str">
            <v>421</v>
          </cell>
          <cell r="C53">
            <v>380421</v>
          </cell>
          <cell r="D53" t="str">
            <v>Иркутск Центр КТ</v>
          </cell>
        </row>
        <row r="54">
          <cell r="B54" t="str">
            <v>410</v>
          </cell>
          <cell r="C54">
            <v>380410</v>
          </cell>
          <cell r="D54" t="str">
            <v>Иркутск центр медицины катастроф</v>
          </cell>
        </row>
        <row r="55">
          <cell r="B55" t="str">
            <v>409</v>
          </cell>
          <cell r="C55">
            <v>380409</v>
          </cell>
          <cell r="D55" t="str">
            <v>Иркутск Госпиталь Ветеранов</v>
          </cell>
        </row>
        <row r="56">
          <cell r="B56" t="str">
            <v>018</v>
          </cell>
          <cell r="C56">
            <v>380018</v>
          </cell>
          <cell r="D56" t="str">
            <v>Иркутск ООО МЦ БАЙКАЛМЕД</v>
          </cell>
        </row>
        <row r="57">
          <cell r="B57" t="str">
            <v>358</v>
          </cell>
          <cell r="C57">
            <v>380358</v>
          </cell>
          <cell r="D57" t="str">
            <v>Иркутск ООО Элит-Дент</v>
          </cell>
        </row>
        <row r="58">
          <cell r="B58" t="str">
            <v>408</v>
          </cell>
          <cell r="C58">
            <v>380408</v>
          </cell>
          <cell r="D58" t="str">
            <v>Иркутск ООО ЦМРТ</v>
          </cell>
        </row>
        <row r="59">
          <cell r="B59" t="str">
            <v>068</v>
          </cell>
          <cell r="C59">
            <v>380068</v>
          </cell>
          <cell r="D59" t="str">
            <v>Иркутск ООО Клиника ЦМД</v>
          </cell>
        </row>
        <row r="60">
          <cell r="B60" t="str">
            <v>052</v>
          </cell>
          <cell r="C60">
            <v>380052</v>
          </cell>
          <cell r="D60" t="str">
            <v>Иркутск ИГМАПО</v>
          </cell>
        </row>
        <row r="61">
          <cell r="B61" t="str">
            <v>071</v>
          </cell>
          <cell r="C61">
            <v>380071</v>
          </cell>
          <cell r="D61" t="str">
            <v>Иркутск ОПАБ</v>
          </cell>
        </row>
        <row r="62">
          <cell r="B62" t="str">
            <v>376</v>
          </cell>
          <cell r="C62">
            <v>380376</v>
          </cell>
          <cell r="D62" t="str">
            <v>Иркутск  Клиника Сибирского здоровья</v>
          </cell>
        </row>
        <row r="63">
          <cell r="B63" t="str">
            <v>426</v>
          </cell>
          <cell r="C63">
            <v>380426</v>
          </cell>
          <cell r="D63" t="str">
            <v>ИРКУТСК ООО ЮНИЛАБ-ИРКУТСК</v>
          </cell>
        </row>
        <row r="64">
          <cell r="B64" t="str">
            <v>070</v>
          </cell>
          <cell r="C64">
            <v>380070</v>
          </cell>
          <cell r="D64" t="str">
            <v>Иркутск ООО "ИНВИТРО-СИБИРЬ"</v>
          </cell>
        </row>
        <row r="65">
          <cell r="B65" t="str">
            <v>359</v>
          </cell>
          <cell r="C65">
            <v>380359</v>
          </cell>
          <cell r="D65" t="str">
            <v>Иркутск ВФД Центр здоровья</v>
          </cell>
        </row>
        <row r="67">
          <cell r="B67" t="str">
            <v>136</v>
          </cell>
          <cell r="C67">
            <v>380136</v>
          </cell>
          <cell r="D67" t="str">
            <v>Ангарск ГБ1</v>
          </cell>
        </row>
        <row r="68">
          <cell r="B68" t="str">
            <v>137</v>
          </cell>
          <cell r="C68">
            <v>380137</v>
          </cell>
          <cell r="D68" t="str">
            <v>Ангарск ГДБ1</v>
          </cell>
        </row>
        <row r="69">
          <cell r="B69" t="str">
            <v>088</v>
          </cell>
          <cell r="C69">
            <v>380088</v>
          </cell>
          <cell r="D69" t="str">
            <v>Ангарск ВСИМЭИ</v>
          </cell>
        </row>
        <row r="70">
          <cell r="B70" t="str">
            <v>087</v>
          </cell>
          <cell r="C70">
            <v>380087</v>
          </cell>
          <cell r="D70" t="str">
            <v>Ангарск БСМП</v>
          </cell>
        </row>
        <row r="71">
          <cell r="B71" t="str">
            <v>141</v>
          </cell>
          <cell r="C71">
            <v>380141</v>
          </cell>
          <cell r="D71" t="str">
            <v>Ангарск МСЧ36</v>
          </cell>
        </row>
        <row r="72">
          <cell r="B72" t="str">
            <v>142</v>
          </cell>
          <cell r="C72">
            <v>380142</v>
          </cell>
          <cell r="D72" t="str">
            <v>Ангарск ГПЦ</v>
          </cell>
        </row>
        <row r="73">
          <cell r="B73" t="str">
            <v>140</v>
          </cell>
          <cell r="C73">
            <v>380140</v>
          </cell>
          <cell r="D73" t="str">
            <v>Ангарск МСЧ28</v>
          </cell>
        </row>
        <row r="74">
          <cell r="B74" t="str">
            <v>138</v>
          </cell>
          <cell r="C74">
            <v>380138</v>
          </cell>
          <cell r="D74" t="str">
            <v>Ангарск АО ГСП</v>
          </cell>
        </row>
        <row r="75">
          <cell r="B75" t="str">
            <v>143</v>
          </cell>
          <cell r="C75">
            <v>380143</v>
          </cell>
          <cell r="D75" t="str">
            <v>Ангарск ЧЛК</v>
          </cell>
        </row>
        <row r="76">
          <cell r="B76" t="str">
            <v>139</v>
          </cell>
          <cell r="C76">
            <v>380139</v>
          </cell>
          <cell r="D76" t="str">
            <v>Ангарск ГДСП</v>
          </cell>
        </row>
        <row r="77">
          <cell r="B77" t="str">
            <v>240</v>
          </cell>
          <cell r="C77">
            <v>380240</v>
          </cell>
          <cell r="D77" t="str">
            <v>Ангарск МАНО ЛДЦ</v>
          </cell>
        </row>
        <row r="78">
          <cell r="B78" t="str">
            <v>361</v>
          </cell>
          <cell r="C78">
            <v>380361</v>
          </cell>
          <cell r="D78" t="str">
            <v>Ангарск ВФД Здоровье</v>
          </cell>
        </row>
        <row r="79">
          <cell r="B79" t="str">
            <v>366</v>
          </cell>
          <cell r="C79">
            <v>380366</v>
          </cell>
          <cell r="D79" t="str">
            <v>Ангарск МАНО ЦДС</v>
          </cell>
        </row>
        <row r="80">
          <cell r="B80" t="str">
            <v>415</v>
          </cell>
          <cell r="C80">
            <v>380415</v>
          </cell>
          <cell r="D80" t="str">
            <v>Ангарск НИИ клинической медицины</v>
          </cell>
        </row>
        <row r="81">
          <cell r="B81" t="str">
            <v>067</v>
          </cell>
          <cell r="C81">
            <v>380067</v>
          </cell>
          <cell r="D81" t="str">
            <v>Ангарск ООО Просто лаборатория</v>
          </cell>
        </row>
        <row r="82">
          <cell r="B82" t="str">
            <v>023</v>
          </cell>
          <cell r="C82">
            <v>380023</v>
          </cell>
          <cell r="D82" t="str">
            <v>Ангарск ООО НСтК</v>
          </cell>
        </row>
        <row r="84">
          <cell r="B84" t="str">
            <v>118</v>
          </cell>
          <cell r="C84">
            <v>380118</v>
          </cell>
          <cell r="D84" t="str">
            <v>Братск ГБ1</v>
          </cell>
        </row>
        <row r="85">
          <cell r="B85" t="str">
            <v>119</v>
          </cell>
          <cell r="C85">
            <v>380119</v>
          </cell>
          <cell r="D85" t="str">
            <v>Братск ГБ2</v>
          </cell>
        </row>
        <row r="86">
          <cell r="B86" t="str">
            <v>120</v>
          </cell>
          <cell r="C86">
            <v>380120</v>
          </cell>
          <cell r="D86" t="str">
            <v>Братск ГБ3</v>
          </cell>
        </row>
        <row r="87">
          <cell r="B87" t="str">
            <v>121</v>
          </cell>
          <cell r="C87">
            <v>380121</v>
          </cell>
          <cell r="D87" t="str">
            <v>Братск ГБ5</v>
          </cell>
        </row>
        <row r="88">
          <cell r="B88" t="str">
            <v>122</v>
          </cell>
          <cell r="C88">
            <v>380122</v>
          </cell>
          <cell r="D88" t="str">
            <v>Братск ДГБ</v>
          </cell>
        </row>
        <row r="89">
          <cell r="B89" t="str">
            <v>089</v>
          </cell>
          <cell r="C89">
            <v>380089</v>
          </cell>
          <cell r="D89" t="str">
            <v>Братск ОКВД</v>
          </cell>
        </row>
        <row r="90">
          <cell r="B90" t="str">
            <v>125</v>
          </cell>
          <cell r="C90">
            <v>380125</v>
          </cell>
          <cell r="D90" t="str">
            <v>Братск СП1</v>
          </cell>
        </row>
        <row r="91">
          <cell r="B91" t="str">
            <v>127</v>
          </cell>
          <cell r="C91">
            <v>380127</v>
          </cell>
          <cell r="D91" t="str">
            <v>Братск СП3</v>
          </cell>
        </row>
        <row r="92">
          <cell r="B92" t="str">
            <v>117</v>
          </cell>
          <cell r="C92">
            <v>380117</v>
          </cell>
          <cell r="D92" t="str">
            <v>Братск РБ</v>
          </cell>
        </row>
        <row r="93">
          <cell r="B93" t="str">
            <v>152</v>
          </cell>
          <cell r="C93">
            <v>380152</v>
          </cell>
          <cell r="D93" t="str">
            <v>Узл.пол на ст. Вихоревка</v>
          </cell>
        </row>
        <row r="94">
          <cell r="B94" t="str">
            <v>124</v>
          </cell>
          <cell r="C94">
            <v>380124</v>
          </cell>
          <cell r="D94" t="str">
            <v>Братск ПЦ</v>
          </cell>
        </row>
        <row r="95">
          <cell r="B95" t="str">
            <v>221</v>
          </cell>
          <cell r="C95">
            <v>380221</v>
          </cell>
          <cell r="D95" t="str">
            <v>Братск Сан. Юбилейный</v>
          </cell>
        </row>
        <row r="96">
          <cell r="B96" t="str">
            <v>364</v>
          </cell>
          <cell r="C96">
            <v>380364</v>
          </cell>
          <cell r="D96" t="str">
            <v>Братск ВФД Здоровье</v>
          </cell>
        </row>
        <row r="97">
          <cell r="B97" t="str">
            <v>417</v>
          </cell>
          <cell r="C97">
            <v>380417</v>
          </cell>
          <cell r="D97" t="str">
            <v>Братск Сан. Солнечный</v>
          </cell>
        </row>
        <row r="98">
          <cell r="B98" t="str">
            <v>391</v>
          </cell>
          <cell r="C98">
            <v>380391</v>
          </cell>
          <cell r="D98" t="str">
            <v>Братск ССМП</v>
          </cell>
        </row>
        <row r="99">
          <cell r="B99" t="str">
            <v>424</v>
          </cell>
          <cell r="C99">
            <v>380424</v>
          </cell>
          <cell r="D99" t="str">
            <v>Братск РУСАЛ МЦ</v>
          </cell>
        </row>
        <row r="100">
          <cell r="B100" t="str">
            <v>427</v>
          </cell>
          <cell r="C100">
            <v>380427</v>
          </cell>
          <cell r="D100" t="str">
            <v>Братск ООО МЕДГРАФТ</v>
          </cell>
        </row>
        <row r="102">
          <cell r="B102" t="str">
            <v>133</v>
          </cell>
          <cell r="C102">
            <v>380133</v>
          </cell>
          <cell r="D102" t="str">
            <v>Зима ГБ</v>
          </cell>
        </row>
        <row r="103">
          <cell r="B103" t="str">
            <v>167</v>
          </cell>
          <cell r="C103">
            <v>380167</v>
          </cell>
          <cell r="D103" t="str">
            <v>Узл.п-ка на ст. Зима</v>
          </cell>
        </row>
        <row r="104">
          <cell r="B104" t="str">
            <v>154</v>
          </cell>
          <cell r="C104">
            <v>380154</v>
          </cell>
          <cell r="D104" t="str">
            <v>Саянск ГБ</v>
          </cell>
        </row>
        <row r="105">
          <cell r="B105" t="str">
            <v>159</v>
          </cell>
          <cell r="C105">
            <v>380159</v>
          </cell>
          <cell r="D105" t="str">
            <v>Саянск ГСП</v>
          </cell>
        </row>
        <row r="106">
          <cell r="B106" t="str">
            <v>114</v>
          </cell>
          <cell r="C106">
            <v>380114</v>
          </cell>
          <cell r="D106" t="str">
            <v>Балаганск РБ</v>
          </cell>
        </row>
        <row r="107">
          <cell r="B107" t="str">
            <v>132</v>
          </cell>
          <cell r="C107">
            <v>380132</v>
          </cell>
          <cell r="D107" t="str">
            <v>Залари РБ</v>
          </cell>
        </row>
        <row r="109">
          <cell r="B109" t="str">
            <v>149</v>
          </cell>
          <cell r="C109">
            <v>380149</v>
          </cell>
          <cell r="D109" t="str">
            <v>Нижнеудинск РБ</v>
          </cell>
        </row>
        <row r="110">
          <cell r="B110" t="str">
            <v>170</v>
          </cell>
          <cell r="C110">
            <v>380170</v>
          </cell>
          <cell r="D110" t="str">
            <v>Узл.п-ка на ст. Нижнеудинск</v>
          </cell>
        </row>
        <row r="111">
          <cell r="B111" t="str">
            <v>404</v>
          </cell>
          <cell r="C111">
            <v>380404</v>
          </cell>
          <cell r="D111" t="str">
            <v>Нижнеудинский Сосновая горка</v>
          </cell>
        </row>
        <row r="113">
          <cell r="B113" t="str">
            <v>164</v>
          </cell>
          <cell r="C113">
            <v>380164</v>
          </cell>
          <cell r="D113" t="str">
            <v>Тайшет РБ</v>
          </cell>
        </row>
        <row r="114">
          <cell r="B114" t="str">
            <v>189</v>
          </cell>
          <cell r="C114">
            <v>380189</v>
          </cell>
          <cell r="D114" t="str">
            <v>Отд. п-ка на ст. Тайшет</v>
          </cell>
        </row>
        <row r="115">
          <cell r="B115" t="str">
            <v>356</v>
          </cell>
          <cell r="C115">
            <v>380356</v>
          </cell>
          <cell r="D115" t="str">
            <v>Тайшет КВД</v>
          </cell>
        </row>
        <row r="116">
          <cell r="B116" t="str">
            <v>185</v>
          </cell>
          <cell r="C116">
            <v>380185</v>
          </cell>
          <cell r="D116" t="str">
            <v>Чуна РБ</v>
          </cell>
        </row>
        <row r="118">
          <cell r="B118" t="str">
            <v>165</v>
          </cell>
          <cell r="C118">
            <v>380165</v>
          </cell>
          <cell r="D118" t="str">
            <v>Тулун ГБ</v>
          </cell>
        </row>
        <row r="119">
          <cell r="B119" t="str">
            <v>147</v>
          </cell>
          <cell r="C119">
            <v>380147</v>
          </cell>
          <cell r="D119" t="str">
            <v>Куйтун РБ</v>
          </cell>
        </row>
        <row r="120">
          <cell r="B120" t="str">
            <v>399</v>
          </cell>
          <cell r="C120">
            <v>380399</v>
          </cell>
          <cell r="D120" t="str">
            <v>Тулун Медикал-Сервис</v>
          </cell>
        </row>
        <row r="122">
          <cell r="B122" t="str">
            <v>177</v>
          </cell>
          <cell r="C122">
            <v>380177</v>
          </cell>
          <cell r="D122" t="str">
            <v>Усолье ГБ</v>
          </cell>
        </row>
        <row r="123">
          <cell r="B123" t="str">
            <v>176</v>
          </cell>
          <cell r="C123">
            <v>380176</v>
          </cell>
          <cell r="D123" t="str">
            <v>Усолье СП</v>
          </cell>
        </row>
        <row r="124">
          <cell r="B124" t="str">
            <v>372</v>
          </cell>
          <cell r="C124">
            <v>380372</v>
          </cell>
          <cell r="D124" t="str">
            <v>Усолье Эстетика</v>
          </cell>
        </row>
        <row r="125">
          <cell r="B125" t="str">
            <v>345</v>
          </cell>
          <cell r="C125">
            <v>380345</v>
          </cell>
          <cell r="D125" t="str">
            <v>Усолье Нео-Дент</v>
          </cell>
        </row>
        <row r="127">
          <cell r="B127" t="str">
            <v>231</v>
          </cell>
          <cell r="C127">
            <v>380231</v>
          </cell>
          <cell r="D127" t="str">
            <v>Усть-Илимск ГБ</v>
          </cell>
        </row>
        <row r="128">
          <cell r="B128" t="str">
            <v>180</v>
          </cell>
          <cell r="C128">
            <v>380180</v>
          </cell>
          <cell r="D128" t="str">
            <v>Усть-Илимск ГП1</v>
          </cell>
        </row>
        <row r="129">
          <cell r="B129" t="str">
            <v>181</v>
          </cell>
          <cell r="C129">
            <v>380181</v>
          </cell>
          <cell r="D129" t="str">
            <v>Усть-Илимск ГП2</v>
          </cell>
        </row>
        <row r="130">
          <cell r="B130" t="str">
            <v>378</v>
          </cell>
          <cell r="C130">
            <v>380378</v>
          </cell>
          <cell r="D130" t="str">
            <v>Усть-Илимск ГДП</v>
          </cell>
        </row>
        <row r="131">
          <cell r="B131" t="str">
            <v>403</v>
          </cell>
          <cell r="C131">
            <v>380403</v>
          </cell>
          <cell r="D131" t="str">
            <v>Усть-Илимск курорт Русь</v>
          </cell>
        </row>
        <row r="133">
          <cell r="B133" t="str">
            <v>182</v>
          </cell>
          <cell r="C133">
            <v>380182</v>
          </cell>
          <cell r="D133" t="str">
            <v>Усть-Кут РБ</v>
          </cell>
        </row>
        <row r="134">
          <cell r="B134" t="str">
            <v>144</v>
          </cell>
          <cell r="C134">
            <v>380144</v>
          </cell>
          <cell r="D134" t="str">
            <v>Казачинско-Ленская РБ</v>
          </cell>
        </row>
        <row r="135">
          <cell r="B135" t="str">
            <v>146</v>
          </cell>
          <cell r="C135">
            <v>380146</v>
          </cell>
          <cell r="D135" t="str">
            <v>Киренск РБ</v>
          </cell>
        </row>
        <row r="136">
          <cell r="B136" t="str">
            <v>169</v>
          </cell>
          <cell r="C136">
            <v>380169</v>
          </cell>
          <cell r="D136" t="str">
            <v>Узл.п-ка на ст. Лена</v>
          </cell>
        </row>
        <row r="137">
          <cell r="B137" t="str">
            <v>129</v>
          </cell>
          <cell r="C137">
            <v>380129</v>
          </cell>
          <cell r="D137" t="str">
            <v>Железногорск РБ</v>
          </cell>
        </row>
        <row r="138">
          <cell r="B138" t="str">
            <v>168</v>
          </cell>
          <cell r="C138">
            <v>380168</v>
          </cell>
          <cell r="D138" t="str">
            <v>Узл.п-ка на ст. Коршуниха</v>
          </cell>
        </row>
        <row r="139">
          <cell r="B139" t="str">
            <v>130</v>
          </cell>
          <cell r="C139">
            <v>380130</v>
          </cell>
          <cell r="D139" t="str">
            <v>Железногорск СП</v>
          </cell>
        </row>
        <row r="140">
          <cell r="B140" t="str">
            <v>416</v>
          </cell>
          <cell r="C140">
            <v>380416</v>
          </cell>
          <cell r="D140" t="str">
            <v>Усть-Кут ЗАО Санаторий Усть-Кут</v>
          </cell>
        </row>
        <row r="142">
          <cell r="B142" t="str">
            <v>251</v>
          </cell>
          <cell r="C142">
            <v>380251</v>
          </cell>
          <cell r="D142" t="str">
            <v>Усть-Орда областная больница №2</v>
          </cell>
        </row>
        <row r="143">
          <cell r="B143" t="str">
            <v>334</v>
          </cell>
          <cell r="C143">
            <v>380334</v>
          </cell>
          <cell r="D143" t="str">
            <v>Усть-Орда СП</v>
          </cell>
        </row>
        <row r="144">
          <cell r="B144" t="str">
            <v>246</v>
          </cell>
          <cell r="C144">
            <v>380246</v>
          </cell>
          <cell r="D144" t="str">
            <v>Баяндаевская РБ</v>
          </cell>
        </row>
        <row r="145">
          <cell r="B145" t="str">
            <v>247</v>
          </cell>
          <cell r="C145">
            <v>380247</v>
          </cell>
          <cell r="D145" t="str">
            <v>Боханская РБ</v>
          </cell>
        </row>
        <row r="146">
          <cell r="B146" t="str">
            <v>249</v>
          </cell>
          <cell r="C146">
            <v>380249</v>
          </cell>
          <cell r="D146" t="str">
            <v>Осинская РБ</v>
          </cell>
        </row>
        <row r="147">
          <cell r="B147" t="str">
            <v>097</v>
          </cell>
          <cell r="C147">
            <v>380097</v>
          </cell>
          <cell r="D147" t="str">
            <v>Жигалово РБ</v>
          </cell>
        </row>
        <row r="148">
          <cell r="B148" t="str">
            <v>096</v>
          </cell>
          <cell r="C148">
            <v>380096</v>
          </cell>
          <cell r="D148" t="str">
            <v>Качуг РБ</v>
          </cell>
        </row>
        <row r="149">
          <cell r="B149" t="str">
            <v>100</v>
          </cell>
          <cell r="C149">
            <v>380100</v>
          </cell>
          <cell r="D149" t="str">
            <v>Ольхон РБ</v>
          </cell>
        </row>
        <row r="150">
          <cell r="B150" t="str">
            <v>183</v>
          </cell>
          <cell r="C150">
            <v>380183</v>
          </cell>
          <cell r="D150" t="str">
            <v>Усть-Уда РБ</v>
          </cell>
        </row>
        <row r="152">
          <cell r="B152" t="str">
            <v>157</v>
          </cell>
          <cell r="C152">
            <v>380157</v>
          </cell>
          <cell r="D152" t="str">
            <v>Черемхово ГБ1</v>
          </cell>
        </row>
        <row r="153">
          <cell r="B153" t="str">
            <v>162</v>
          </cell>
          <cell r="C153">
            <v>380162</v>
          </cell>
          <cell r="D153" t="str">
            <v>Свирск Больница</v>
          </cell>
        </row>
        <row r="154">
          <cell r="B154" t="str">
            <v>245</v>
          </cell>
          <cell r="C154">
            <v>380245</v>
          </cell>
          <cell r="D154" t="str">
            <v>Аларская РБ</v>
          </cell>
        </row>
        <row r="155">
          <cell r="B155" t="str">
            <v>248</v>
          </cell>
          <cell r="C155">
            <v>380248</v>
          </cell>
          <cell r="D155" t="str">
            <v>Нукутская РБ</v>
          </cell>
        </row>
        <row r="157">
          <cell r="B157" t="str">
            <v>188</v>
          </cell>
          <cell r="C157">
            <v>380188</v>
          </cell>
          <cell r="D157" t="str">
            <v>Шелехов РБ</v>
          </cell>
        </row>
        <row r="158">
          <cell r="B158" t="str">
            <v>099</v>
          </cell>
          <cell r="C158">
            <v>380099</v>
          </cell>
          <cell r="D158" t="str">
            <v>Слюдянка РБ</v>
          </cell>
        </row>
        <row r="159">
          <cell r="B159" t="str">
            <v>171</v>
          </cell>
          <cell r="C159">
            <v>380171</v>
          </cell>
          <cell r="D159" t="str">
            <v>Узл п-ка на ст. Слюдянка</v>
          </cell>
        </row>
        <row r="160">
          <cell r="B160" t="str">
            <v>187</v>
          </cell>
          <cell r="C160">
            <v>380187</v>
          </cell>
          <cell r="D160" t="str">
            <v>Шелехов Русал МЦ</v>
          </cell>
        </row>
        <row r="161">
          <cell r="B161" t="str">
            <v>375</v>
          </cell>
          <cell r="C161">
            <v>380375</v>
          </cell>
          <cell r="D161" t="str">
            <v>Слюдянка Вита-Дент</v>
          </cell>
        </row>
        <row r="162">
          <cell r="B162" t="str">
            <v>115</v>
          </cell>
          <cell r="C162">
            <v>380115</v>
          </cell>
          <cell r="D162" t="str">
            <v>Бодайбо РБ</v>
          </cell>
        </row>
        <row r="163">
          <cell r="B163" t="str">
            <v>095</v>
          </cell>
          <cell r="C163">
            <v>380095</v>
          </cell>
          <cell r="D163" t="str">
            <v>Катанга РБ</v>
          </cell>
        </row>
        <row r="164">
          <cell r="B164" t="str">
            <v>148</v>
          </cell>
          <cell r="C164">
            <v>380148</v>
          </cell>
          <cell r="D164" t="str">
            <v>Мама РБ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согл"/>
      <sheetName val="спр15"/>
      <sheetName val="пн"/>
      <sheetName val="затраты"/>
      <sheetName val="кд мо"/>
      <sheetName val="спр 9 мес"/>
      <sheetName val="числ на 01,10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43648484.008007236</v>
          </cell>
          <cell r="AD12">
            <v>43648484.008007236</v>
          </cell>
          <cell r="AE12">
            <v>1204085.126307983</v>
          </cell>
          <cell r="AF12">
            <v>1115509.7862496509</v>
          </cell>
          <cell r="AG12">
            <v>4792376.0929908101</v>
          </cell>
          <cell r="AH12">
            <v>3966676.4231216027</v>
          </cell>
          <cell r="AI12">
            <v>6903205.3459327351</v>
          </cell>
          <cell r="AJ12">
            <v>6843298.9185593249</v>
          </cell>
          <cell r="AK12">
            <v>3565643.0780492653</v>
          </cell>
          <cell r="AL12">
            <v>7135079.2171217129</v>
          </cell>
          <cell r="AM12">
            <v>2036505.5110969064</v>
          </cell>
          <cell r="AN12">
            <v>6086104.5085772444</v>
          </cell>
          <cell r="AO12">
            <v>19670339.796307907</v>
          </cell>
          <cell r="AP12">
            <v>542625.11325280892</v>
          </cell>
          <cell r="AQ12">
            <v>502708.3308921365</v>
          </cell>
          <cell r="AR12">
            <v>2159700.80801749</v>
          </cell>
          <cell r="AS12">
            <v>1787596.4051922502</v>
          </cell>
          <cell r="AT12">
            <v>3110953.2879372402</v>
          </cell>
          <cell r="AU12">
            <v>3083956.249914072</v>
          </cell>
          <cell r="AV12">
            <v>1606869.345673396</v>
          </cell>
          <cell r="AW12">
            <v>3215448.0473734625</v>
          </cell>
          <cell r="AX12">
            <v>917758.22942627606</v>
          </cell>
          <cell r="AY12">
            <v>2742723.9786287718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570.15</v>
          </cell>
          <cell r="BL12">
            <v>3229.91</v>
          </cell>
          <cell r="BM12">
            <v>1994.87</v>
          </cell>
          <cell r="BN12">
            <v>2534.86</v>
          </cell>
          <cell r="BO12">
            <v>2291.79</v>
          </cell>
          <cell r="BP12">
            <v>1093.8699999999999</v>
          </cell>
          <cell r="BQ12">
            <v>988.45</v>
          </cell>
          <cell r="BR12">
            <v>155.16</v>
          </cell>
          <cell r="BS12">
            <v>446.59</v>
          </cell>
          <cell r="BT12">
            <v>265.56</v>
          </cell>
          <cell r="BU12">
            <v>501.23</v>
          </cell>
          <cell r="BV12">
            <v>15.6511</v>
          </cell>
          <cell r="BW12">
            <v>9.6664999999999992</v>
          </cell>
          <cell r="BX12">
            <v>12.283099999999999</v>
          </cell>
          <cell r="BY12">
            <v>11.1052</v>
          </cell>
          <cell r="BZ12">
            <v>5.3005000000000004</v>
          </cell>
          <cell r="CA12">
            <v>4.7896999999999998</v>
          </cell>
          <cell r="CB12">
            <v>0.75190000000000001</v>
          </cell>
          <cell r="CC12">
            <v>2.1640000000000001</v>
          </cell>
          <cell r="CD12">
            <v>1.2867999999999999</v>
          </cell>
          <cell r="CE12">
            <v>2.4287999999999998</v>
          </cell>
          <cell r="CF12">
            <v>34.729790899999998</v>
          </cell>
          <cell r="CG12">
            <v>21.449963499999996</v>
          </cell>
          <cell r="CH12">
            <v>27.256198899999998</v>
          </cell>
          <cell r="CI12">
            <v>24.642438799999997</v>
          </cell>
          <cell r="CJ12">
            <v>11.7618095</v>
          </cell>
          <cell r="CK12">
            <v>10.628344299999998</v>
          </cell>
          <cell r="CL12">
            <v>1.6684660999999998</v>
          </cell>
          <cell r="CM12">
            <v>4.8019160000000003</v>
          </cell>
          <cell r="CN12">
            <v>2.8554091999999995</v>
          </cell>
          <cell r="CO12">
            <v>5.3895071999999997</v>
          </cell>
          <cell r="CP12">
            <v>6.11</v>
          </cell>
          <cell r="CQ12">
            <v>1</v>
          </cell>
          <cell r="CR12">
            <v>1</v>
          </cell>
          <cell r="CS12">
            <v>6.13</v>
          </cell>
          <cell r="CT12">
            <v>5.98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59164701.067393892</v>
          </cell>
          <cell r="AD13">
            <v>59164701.067393892</v>
          </cell>
          <cell r="AE13">
            <v>1614567.9471817988</v>
          </cell>
          <cell r="AF13">
            <v>888644.97885469417</v>
          </cell>
          <cell r="AG13">
            <v>4731849.5519558433</v>
          </cell>
          <cell r="AH13">
            <v>3577206.9831365449</v>
          </cell>
          <cell r="AI13">
            <v>5710988.4078726312</v>
          </cell>
          <cell r="AJ13">
            <v>7247916.1494121626</v>
          </cell>
          <cell r="AK13">
            <v>7094161.481879591</v>
          </cell>
          <cell r="AL13">
            <v>11225256.628405094</v>
          </cell>
          <cell r="AM13">
            <v>3439127.1735840314</v>
          </cell>
          <cell r="AN13">
            <v>13634981.765111497</v>
          </cell>
          <cell r="AO13">
            <v>30071004.354456868</v>
          </cell>
          <cell r="AP13">
            <v>820619.03287512006</v>
          </cell>
          <cell r="AQ13">
            <v>451661.9968765917</v>
          </cell>
          <cell r="AR13">
            <v>2405006.1255175825</v>
          </cell>
          <cell r="AS13">
            <v>1818148.4031189554</v>
          </cell>
          <cell r="AT13">
            <v>2902662.4690585164</v>
          </cell>
          <cell r="AU13">
            <v>3683820.1521789897</v>
          </cell>
          <cell r="AV13">
            <v>3605672.9259870858</v>
          </cell>
          <cell r="AW13">
            <v>5705340.0906760329</v>
          </cell>
          <cell r="AX13">
            <v>1747968.0678953147</v>
          </cell>
          <cell r="AY13">
            <v>6930105.090272679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621.82000000000005</v>
          </cell>
          <cell r="BL13">
            <v>4558.99</v>
          </cell>
          <cell r="BM13">
            <v>5376.93</v>
          </cell>
          <cell r="BN13">
            <v>2277.4699999999998</v>
          </cell>
          <cell r="BO13">
            <v>2047.46</v>
          </cell>
          <cell r="BP13">
            <v>713.54</v>
          </cell>
          <cell r="BQ13">
            <v>889.81</v>
          </cell>
          <cell r="BR13">
            <v>268.76</v>
          </cell>
          <cell r="BS13">
            <v>547.12</v>
          </cell>
          <cell r="BT13">
            <v>415</v>
          </cell>
          <cell r="BU13">
            <v>700.86</v>
          </cell>
          <cell r="BV13">
            <v>22.0913</v>
          </cell>
          <cell r="BW13">
            <v>26.0548</v>
          </cell>
          <cell r="BX13">
            <v>11.0359</v>
          </cell>
          <cell r="BY13">
            <v>9.9213000000000005</v>
          </cell>
          <cell r="BZ13">
            <v>3.4575999999999998</v>
          </cell>
          <cell r="CA13">
            <v>4.3117000000000001</v>
          </cell>
          <cell r="CB13">
            <v>1.3023</v>
          </cell>
          <cell r="CC13">
            <v>2.6511999999999998</v>
          </cell>
          <cell r="CD13">
            <v>2.0110000000000001</v>
          </cell>
          <cell r="CE13">
            <v>3.3961000000000001</v>
          </cell>
          <cell r="CF13">
            <v>43.46463275</v>
          </cell>
          <cell r="CG13">
            <v>51.262819</v>
          </cell>
          <cell r="CH13">
            <v>21.713133249999998</v>
          </cell>
          <cell r="CI13">
            <v>19.520157750000003</v>
          </cell>
          <cell r="CJ13">
            <v>6.8028279999999999</v>
          </cell>
          <cell r="CK13">
            <v>8.4832697499999998</v>
          </cell>
          <cell r="CL13">
            <v>2.5622752499999999</v>
          </cell>
          <cell r="CM13">
            <v>5.2162359999999994</v>
          </cell>
          <cell r="CN13">
            <v>3.9566425000000005</v>
          </cell>
          <cell r="CO13">
            <v>6.6818267499999999</v>
          </cell>
          <cell r="CP13">
            <v>5.65</v>
          </cell>
          <cell r="CQ13">
            <v>1</v>
          </cell>
          <cell r="CR13">
            <v>0</v>
          </cell>
          <cell r="CS13">
            <v>5.87</v>
          </cell>
          <cell r="CT13">
            <v>0</v>
          </cell>
        </row>
        <row r="14">
          <cell r="B14" t="str">
            <v>Ольхон РБ</v>
          </cell>
          <cell r="C14" t="str">
            <v>Ольхон ЦРБ</v>
          </cell>
          <cell r="D14">
            <v>100</v>
          </cell>
          <cell r="E14">
            <v>380100</v>
          </cell>
          <cell r="F14">
            <v>1.3</v>
          </cell>
          <cell r="G14">
            <v>50693446.590000004</v>
          </cell>
          <cell r="H14">
            <v>1797898.5073143339</v>
          </cell>
          <cell r="I14">
            <v>1403974.2105075528</v>
          </cell>
          <cell r="J14">
            <v>4004266.3736923654</v>
          </cell>
          <cell r="K14">
            <v>3647113.9801282771</v>
          </cell>
          <cell r="L14">
            <v>6576293.616541205</v>
          </cell>
          <cell r="M14">
            <v>6460235.0224533835</v>
          </cell>
          <cell r="N14">
            <v>5343250.7234606426</v>
          </cell>
          <cell r="O14">
            <v>9837815.849365972</v>
          </cell>
          <cell r="P14">
            <v>2642652.6443149648</v>
          </cell>
          <cell r="Q14">
            <v>8979945.6622213051</v>
          </cell>
          <cell r="R14">
            <v>62231877.999999993</v>
          </cell>
          <cell r="S14">
            <v>2207121.5924316132</v>
          </cell>
          <cell r="T14">
            <v>1723535.4401941116</v>
          </cell>
          <cell r="U14">
            <v>4915685.028531529</v>
          </cell>
          <cell r="V14">
            <v>4477240.5020930208</v>
          </cell>
          <cell r="W14">
            <v>8073136.2644713605</v>
          </cell>
          <cell r="X14">
            <v>7930661.353926423</v>
          </cell>
          <cell r="Y14">
            <v>6559438.1426692894</v>
          </cell>
          <cell r="Z14">
            <v>12077019.751207441</v>
          </cell>
          <cell r="AA14">
            <v>3244151.8188236146</v>
          </cell>
          <cell r="AB14">
            <v>11023888.105651597</v>
          </cell>
          <cell r="AC14">
            <v>59586917.352999762</v>
          </cell>
          <cell r="AD14">
            <v>59586917.352999777</v>
          </cell>
          <cell r="AE14">
            <v>2113315.1713056737</v>
          </cell>
          <cell r="AF14">
            <v>1650282.2529285168</v>
          </cell>
          <cell r="AG14">
            <v>4706760.0551679721</v>
          </cell>
          <cell r="AH14">
            <v>4286950.1667251633</v>
          </cell>
          <cell r="AI14">
            <v>7730014.2439950183</v>
          </cell>
          <cell r="AJ14">
            <v>7593594.7594421478</v>
          </cell>
          <cell r="AK14">
            <v>6280650.8665759573</v>
          </cell>
          <cell r="AL14">
            <v>11563725.873510417</v>
          </cell>
          <cell r="AM14">
            <v>3106269.8494946049</v>
          </cell>
          <cell r="AN14">
            <v>10555354.1138543</v>
          </cell>
          <cell r="AO14">
            <v>45836090.271538287</v>
          </cell>
          <cell r="AP14">
            <v>1625627.0548505182</v>
          </cell>
          <cell r="AQ14">
            <v>1269447.8868680899</v>
          </cell>
          <cell r="AR14">
            <v>3620584.657821517</v>
          </cell>
          <cell r="AS14">
            <v>3297653.9744039718</v>
          </cell>
          <cell r="AT14">
            <v>5946164.8030730905</v>
          </cell>
          <cell r="AU14">
            <v>5841226.7380324211</v>
          </cell>
          <cell r="AV14">
            <v>4831269.8973661205</v>
          </cell>
          <cell r="AW14">
            <v>8895173.7488541659</v>
          </cell>
          <cell r="AX14">
            <v>2389438.3457650808</v>
          </cell>
          <cell r="AY14">
            <v>8119503.164503308</v>
          </cell>
          <cell r="AZ14">
            <v>7767</v>
          </cell>
          <cell r="BA14">
            <v>51</v>
          </cell>
          <cell r="BB14">
            <v>56</v>
          </cell>
          <cell r="BC14">
            <v>268</v>
          </cell>
          <cell r="BD14">
            <v>219</v>
          </cell>
          <cell r="BE14">
            <v>787</v>
          </cell>
          <cell r="BF14">
            <v>804</v>
          </cell>
          <cell r="BG14">
            <v>2112</v>
          </cell>
          <cell r="BH14">
            <v>1662</v>
          </cell>
          <cell r="BI14">
            <v>550</v>
          </cell>
          <cell r="BJ14">
            <v>1258</v>
          </cell>
          <cell r="BK14">
            <v>491.78</v>
          </cell>
          <cell r="BL14">
            <v>2656.25</v>
          </cell>
          <cell r="BM14">
            <v>1889.06</v>
          </cell>
          <cell r="BN14">
            <v>1125.8</v>
          </cell>
          <cell r="BO14">
            <v>1254.82</v>
          </cell>
          <cell r="BP14">
            <v>629.62</v>
          </cell>
          <cell r="BQ14">
            <v>605.42999999999995</v>
          </cell>
          <cell r="BR14">
            <v>190.63</v>
          </cell>
          <cell r="BS14">
            <v>446.01</v>
          </cell>
          <cell r="BT14">
            <v>362.04</v>
          </cell>
          <cell r="BU14">
            <v>537.86</v>
          </cell>
          <cell r="BV14">
            <v>12.8713</v>
          </cell>
          <cell r="BW14">
            <v>9.1538000000000004</v>
          </cell>
          <cell r="BX14">
            <v>5.4553000000000003</v>
          </cell>
          <cell r="BY14">
            <v>6.0804</v>
          </cell>
          <cell r="BZ14">
            <v>3.0508999999999999</v>
          </cell>
          <cell r="CA14">
            <v>2.9337</v>
          </cell>
          <cell r="CB14">
            <v>0.92369999999999997</v>
          </cell>
          <cell r="CC14">
            <v>2.1612</v>
          </cell>
          <cell r="CD14">
            <v>1.7543</v>
          </cell>
          <cell r="CE14">
            <v>2.6063000000000001</v>
          </cell>
          <cell r="CF14">
            <v>16.732690000000002</v>
          </cell>
          <cell r="CG14">
            <v>11.899940000000001</v>
          </cell>
          <cell r="CH14">
            <v>7.0918900000000002</v>
          </cell>
          <cell r="CI14">
            <v>7.9045200000000007</v>
          </cell>
          <cell r="CJ14">
            <v>3.96617</v>
          </cell>
          <cell r="CK14">
            <v>3.8138100000000001</v>
          </cell>
          <cell r="CL14">
            <v>1.2008099999999999</v>
          </cell>
          <cell r="CM14">
            <v>2.8095600000000003</v>
          </cell>
          <cell r="CN14">
            <v>2.2805900000000001</v>
          </cell>
          <cell r="CO14">
            <v>3.3881900000000003</v>
          </cell>
          <cell r="CP14">
            <v>3.08</v>
          </cell>
          <cell r="CQ14">
            <v>2</v>
          </cell>
          <cell r="CR14">
            <v>1</v>
          </cell>
          <cell r="CS14">
            <v>3.08</v>
          </cell>
          <cell r="CT14">
            <v>3.07</v>
          </cell>
        </row>
        <row r="15">
          <cell r="B15" t="str">
            <v>Усть-Илимск ГДП</v>
          </cell>
          <cell r="C15" t="str">
            <v>Усть-Илимск ГДП</v>
          </cell>
          <cell r="D15">
            <v>378</v>
          </cell>
          <cell r="E15">
            <v>380378</v>
          </cell>
          <cell r="F15">
            <v>1.5563</v>
          </cell>
          <cell r="G15">
            <v>120093819.76000001</v>
          </cell>
          <cell r="H15">
            <v>8731339.8036252595</v>
          </cell>
          <cell r="I15">
            <v>8433631.8036342505</v>
          </cell>
          <cell r="J15">
            <v>23164289.197631147</v>
          </cell>
          <cell r="K15">
            <v>21413740.493408415</v>
          </cell>
          <cell r="L15">
            <v>30267156.220703602</v>
          </cell>
          <cell r="M15">
            <v>28082095.470614213</v>
          </cell>
          <cell r="N15">
            <v>398.90166195955584</v>
          </cell>
          <cell r="O15">
            <v>1167.8687211586996</v>
          </cell>
          <cell r="P15">
            <v>0</v>
          </cell>
          <cell r="Q15">
            <v>0</v>
          </cell>
          <cell r="R15">
            <v>145914379.00000003</v>
          </cell>
          <cell r="S15">
            <v>10608606.070071107</v>
          </cell>
          <cell r="T15">
            <v>10246889.888265651</v>
          </cell>
          <cell r="U15">
            <v>28144686.212858263</v>
          </cell>
          <cell r="V15">
            <v>26017763.881664399</v>
          </cell>
          <cell r="W15">
            <v>36774692.593389727</v>
          </cell>
          <cell r="X15">
            <v>34119836.72267355</v>
          </cell>
          <cell r="Y15">
            <v>484.66680802739512</v>
          </cell>
          <cell r="Z15">
            <v>1418.9642692850243</v>
          </cell>
          <cell r="AA15">
            <v>0</v>
          </cell>
          <cell r="AB15">
            <v>0</v>
          </cell>
          <cell r="AC15">
            <v>155254045.01180729</v>
          </cell>
          <cell r="AD15">
            <v>155289045.01180726</v>
          </cell>
          <cell r="AE15">
            <v>11287640.15995539</v>
          </cell>
          <cell r="AF15">
            <v>10897771.302229425</v>
          </cell>
          <cell r="AG15">
            <v>29946167.129521128</v>
          </cell>
          <cell r="AH15">
            <v>27693105.068010449</v>
          </cell>
          <cell r="AI15">
            <v>39143561.683352016</v>
          </cell>
          <cell r="AJ15">
            <v>36318774.190324821</v>
          </cell>
          <cell r="AK15">
            <v>515.68928946484539</v>
          </cell>
          <cell r="AL15">
            <v>1509.7891245778003</v>
          </cell>
          <cell r="AM15">
            <v>0</v>
          </cell>
          <cell r="AN15">
            <v>0</v>
          </cell>
          <cell r="AO15">
            <v>99780919.496117234</v>
          </cell>
          <cell r="AP15">
            <v>7252869.0869083013</v>
          </cell>
          <cell r="AQ15">
            <v>7002358.9939146852</v>
          </cell>
          <cell r="AR15">
            <v>19241898.81740097</v>
          </cell>
          <cell r="AS15">
            <v>17794194.607730161</v>
          </cell>
          <cell r="AT15">
            <v>25151681.348937877</v>
          </cell>
          <cell r="AU15">
            <v>23336615.170805641</v>
          </cell>
          <cell r="AV15">
            <v>331.35596572951579</v>
          </cell>
          <cell r="AW15">
            <v>970.11445388279913</v>
          </cell>
          <cell r="AX15">
            <v>0</v>
          </cell>
          <cell r="AY15">
            <v>0</v>
          </cell>
          <cell r="AZ15">
            <v>20050</v>
          </cell>
          <cell r="BA15">
            <v>424</v>
          </cell>
          <cell r="BB15">
            <v>408</v>
          </cell>
          <cell r="BC15">
            <v>2356</v>
          </cell>
          <cell r="BD15">
            <v>2235</v>
          </cell>
          <cell r="BE15">
            <v>7510</v>
          </cell>
          <cell r="BF15">
            <v>7108</v>
          </cell>
          <cell r="BG15">
            <v>6</v>
          </cell>
          <cell r="BH15">
            <v>3</v>
          </cell>
          <cell r="BI15">
            <v>0</v>
          </cell>
          <cell r="BJ15">
            <v>0</v>
          </cell>
          <cell r="BK15">
            <v>414.72</v>
          </cell>
          <cell r="BL15">
            <v>1425.49</v>
          </cell>
          <cell r="BM15">
            <v>1430.22</v>
          </cell>
          <cell r="BN15">
            <v>680.6</v>
          </cell>
          <cell r="BO15">
            <v>663.47</v>
          </cell>
          <cell r="BP15">
            <v>279.08999999999997</v>
          </cell>
          <cell r="BQ15">
            <v>273.60000000000002</v>
          </cell>
          <cell r="BR15">
            <v>4.5999999999999996</v>
          </cell>
          <cell r="BS15">
            <v>26.95</v>
          </cell>
          <cell r="BT15">
            <v>0</v>
          </cell>
          <cell r="BU15">
            <v>0</v>
          </cell>
          <cell r="BV15">
            <v>6.9074</v>
          </cell>
          <cell r="BW15">
            <v>6.9303999999999997</v>
          </cell>
          <cell r="BX15">
            <v>3.298</v>
          </cell>
          <cell r="BY15">
            <v>3.2149999999999999</v>
          </cell>
          <cell r="BZ15">
            <v>1.3524</v>
          </cell>
          <cell r="CA15">
            <v>1.3258000000000001</v>
          </cell>
          <cell r="CB15">
            <v>2.23E-2</v>
          </cell>
          <cell r="CC15">
            <v>0.13059999999999999</v>
          </cell>
          <cell r="CD15">
            <v>0</v>
          </cell>
          <cell r="CE15">
            <v>0</v>
          </cell>
          <cell r="CF15">
            <v>10.74998662</v>
          </cell>
          <cell r="CG15">
            <v>10.78578152</v>
          </cell>
          <cell r="CH15">
            <v>5.1326774000000004</v>
          </cell>
          <cell r="CI15">
            <v>5.0035045</v>
          </cell>
          <cell r="CJ15">
            <v>2.1047401200000002</v>
          </cell>
          <cell r="CK15">
            <v>2.0633425400000003</v>
          </cell>
          <cell r="CL15">
            <v>3.4705489999999999E-2</v>
          </cell>
          <cell r="CM15">
            <v>0.20325277999999999</v>
          </cell>
          <cell r="CN15">
            <v>0</v>
          </cell>
          <cell r="CO15">
            <v>0</v>
          </cell>
          <cell r="CP15">
            <v>3.08</v>
          </cell>
          <cell r="CQ15">
            <v>2</v>
          </cell>
          <cell r="CR15">
            <v>0</v>
          </cell>
          <cell r="CS15">
            <v>3.08</v>
          </cell>
          <cell r="CT15">
            <v>0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8.6010000000000009</v>
          </cell>
          <cell r="BW16">
            <v>6.5393999999999997</v>
          </cell>
          <cell r="BX16">
            <v>3.7542</v>
          </cell>
          <cell r="BY16">
            <v>3.7029000000000001</v>
          </cell>
          <cell r="BZ16">
            <v>2.532</v>
          </cell>
          <cell r="CA16">
            <v>2.7174</v>
          </cell>
          <cell r="CB16">
            <v>1.3396999999999999</v>
          </cell>
          <cell r="CC16">
            <v>2.8041999999999998</v>
          </cell>
          <cell r="CD16">
            <v>1.6936</v>
          </cell>
          <cell r="CE16">
            <v>2.6278999999999999</v>
          </cell>
          <cell r="CF16">
            <v>11.181300000000002</v>
          </cell>
          <cell r="CG16">
            <v>8.50122</v>
          </cell>
          <cell r="CH16">
            <v>4.8804600000000002</v>
          </cell>
          <cell r="CI16">
            <v>4.8137699999999999</v>
          </cell>
          <cell r="CJ16">
            <v>3.2916000000000003</v>
          </cell>
          <cell r="CK16">
            <v>3.5326200000000001</v>
          </cell>
          <cell r="CL16">
            <v>1.7416099999999999</v>
          </cell>
          <cell r="CM16">
            <v>3.6454599999999999</v>
          </cell>
          <cell r="CN16">
            <v>2.2016800000000001</v>
          </cell>
          <cell r="CO16">
            <v>3.4162699999999999</v>
          </cell>
          <cell r="CP16">
            <v>3.05</v>
          </cell>
          <cell r="CQ16">
            <v>2</v>
          </cell>
          <cell r="CR16">
            <v>0</v>
          </cell>
          <cell r="CS16">
            <v>3.06</v>
          </cell>
          <cell r="CT16">
            <v>0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347876178.09411848</v>
          </cell>
          <cell r="AD17">
            <v>347976178.09411854</v>
          </cell>
          <cell r="AE17">
            <v>10281574.874790166</v>
          </cell>
          <cell r="AF17">
            <v>10523447.591321845</v>
          </cell>
          <cell r="AG17">
            <v>26504705.090060748</v>
          </cell>
          <cell r="AH17">
            <v>23701875.684819661</v>
          </cell>
          <cell r="AI17">
            <v>44985729.776658081</v>
          </cell>
          <cell r="AJ17">
            <v>44138841.381888419</v>
          </cell>
          <cell r="AK17">
            <v>37115952.338889025</v>
          </cell>
          <cell r="AL17">
            <v>69959485.513809443</v>
          </cell>
          <cell r="AM17">
            <v>19280816.127968282</v>
          </cell>
          <cell r="AN17">
            <v>61483749.713912822</v>
          </cell>
          <cell r="AO17">
            <v>222306380.94558138</v>
          </cell>
          <cell r="AP17">
            <v>6568437.2802594816</v>
          </cell>
          <cell r="AQ17">
            <v>6722958.9160683863</v>
          </cell>
          <cell r="AR17">
            <v>16932667.916732095</v>
          </cell>
          <cell r="AS17">
            <v>15142065.856270147</v>
          </cell>
          <cell r="AT17">
            <v>28739366.112986702</v>
          </cell>
          <cell r="AU17">
            <v>28198327.082277149</v>
          </cell>
          <cell r="AV17">
            <v>23711718.098057259</v>
          </cell>
          <cell r="AW17">
            <v>44693979.118258126</v>
          </cell>
          <cell r="AX17">
            <v>12317649.09472196</v>
          </cell>
          <cell r="AY17">
            <v>39279211.469950058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395.41</v>
          </cell>
          <cell r="BL17">
            <v>2421.9899999999998</v>
          </cell>
          <cell r="BM17">
            <v>2605.8000000000002</v>
          </cell>
          <cell r="BN17">
            <v>1151.8800000000001</v>
          </cell>
          <cell r="BO17">
            <v>1170.54</v>
          </cell>
          <cell r="BP17">
            <v>545.04999999999995</v>
          </cell>
          <cell r="BQ17">
            <v>569.79999999999995</v>
          </cell>
          <cell r="BR17">
            <v>161.03</v>
          </cell>
          <cell r="BS17">
            <v>329.11</v>
          </cell>
          <cell r="BT17">
            <v>286.95999999999998</v>
          </cell>
          <cell r="BU17">
            <v>388.56</v>
          </cell>
          <cell r="BV17">
            <v>11.7362</v>
          </cell>
          <cell r="BW17">
            <v>12.626799999999999</v>
          </cell>
          <cell r="BX17">
            <v>5.5815999999999999</v>
          </cell>
          <cell r="BY17">
            <v>5.6719999999999997</v>
          </cell>
          <cell r="BZ17">
            <v>2.6410999999999998</v>
          </cell>
          <cell r="CA17">
            <v>2.7610999999999999</v>
          </cell>
          <cell r="CB17">
            <v>0.78029999999999999</v>
          </cell>
          <cell r="CC17">
            <v>1.5948</v>
          </cell>
          <cell r="CD17">
            <v>1.3905000000000001</v>
          </cell>
          <cell r="CE17">
            <v>1.8828</v>
          </cell>
          <cell r="CF17">
            <v>18.37067386</v>
          </cell>
          <cell r="CG17">
            <v>19.764730039999996</v>
          </cell>
          <cell r="CH17">
            <v>8.7368784799999997</v>
          </cell>
          <cell r="CI17">
            <v>8.8783815999999991</v>
          </cell>
          <cell r="CJ17">
            <v>4.1341138299999995</v>
          </cell>
          <cell r="CK17">
            <v>4.3219498299999994</v>
          </cell>
          <cell r="CL17">
            <v>1.22140359</v>
          </cell>
          <cell r="CM17">
            <v>2.49634044</v>
          </cell>
          <cell r="CN17">
            <v>2.1765496500000001</v>
          </cell>
          <cell r="CO17">
            <v>2.9471468399999998</v>
          </cell>
          <cell r="CP17">
            <v>2.99</v>
          </cell>
          <cell r="CQ17">
            <v>3</v>
          </cell>
          <cell r="CR17">
            <v>1</v>
          </cell>
          <cell r="CS17">
            <v>2.99</v>
          </cell>
          <cell r="CT17">
            <v>2.98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6.9249000000000001</v>
          </cell>
          <cell r="BW18">
            <v>7.8087999999999997</v>
          </cell>
          <cell r="BX18">
            <v>4.4790000000000001</v>
          </cell>
          <cell r="BY18">
            <v>4.3917000000000002</v>
          </cell>
          <cell r="BZ18">
            <v>4.1492000000000004</v>
          </cell>
          <cell r="CA18">
            <v>4.1383999999999999</v>
          </cell>
          <cell r="CB18">
            <v>0.82340000000000002</v>
          </cell>
          <cell r="CC18">
            <v>1.8355999999999999</v>
          </cell>
          <cell r="CD18">
            <v>1.6718999999999999</v>
          </cell>
          <cell r="CE18">
            <v>2.1888999999999998</v>
          </cell>
          <cell r="CF18">
            <v>9.0023700000000009</v>
          </cell>
          <cell r="CG18">
            <v>10.151439999999999</v>
          </cell>
          <cell r="CH18">
            <v>5.8227000000000002</v>
          </cell>
          <cell r="CI18">
            <v>5.7092100000000006</v>
          </cell>
          <cell r="CJ18">
            <v>5.3939600000000008</v>
          </cell>
          <cell r="CK18">
            <v>5.3799200000000003</v>
          </cell>
          <cell r="CL18">
            <v>1.0704200000000001</v>
          </cell>
          <cell r="CM18">
            <v>2.3862799999999997</v>
          </cell>
          <cell r="CN18">
            <v>2.17347</v>
          </cell>
          <cell r="CO18">
            <v>2.8455699999999999</v>
          </cell>
          <cell r="CP18">
            <v>2.94</v>
          </cell>
          <cell r="CQ18">
            <v>3</v>
          </cell>
          <cell r="CR18">
            <v>0</v>
          </cell>
          <cell r="CS18">
            <v>2.95</v>
          </cell>
          <cell r="CT18">
            <v>0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12.042899999999999</v>
          </cell>
          <cell r="BW19">
            <v>13.0684</v>
          </cell>
          <cell r="BX19">
            <v>4.8361000000000001</v>
          </cell>
          <cell r="BY19">
            <v>4.8372000000000002</v>
          </cell>
          <cell r="BZ19">
            <v>2.3248000000000002</v>
          </cell>
          <cell r="CA19">
            <v>2.3826999999999998</v>
          </cell>
          <cell r="CB19">
            <v>0.56230000000000002</v>
          </cell>
          <cell r="CC19">
            <v>1.5165999999999999</v>
          </cell>
          <cell r="CD19">
            <v>1.0301</v>
          </cell>
          <cell r="CE19">
            <v>1.7190000000000001</v>
          </cell>
          <cell r="CF19">
            <v>19.277070030000001</v>
          </cell>
          <cell r="CG19">
            <v>20.91858788</v>
          </cell>
          <cell r="CH19">
            <v>7.7411452700000005</v>
          </cell>
          <cell r="CI19">
            <v>7.7429060400000003</v>
          </cell>
          <cell r="CJ19">
            <v>3.7213073600000004</v>
          </cell>
          <cell r="CK19">
            <v>3.8139878899999999</v>
          </cell>
          <cell r="CL19">
            <v>0.90007361000000008</v>
          </cell>
          <cell r="CM19">
            <v>2.42762162</v>
          </cell>
          <cell r="CN19">
            <v>1.6488810700000001</v>
          </cell>
          <cell r="CO19">
            <v>2.7516033000000002</v>
          </cell>
          <cell r="CP19">
            <v>2.75</v>
          </cell>
          <cell r="CQ19">
            <v>4</v>
          </cell>
          <cell r="CR19">
            <v>1</v>
          </cell>
          <cell r="CS19">
            <v>2.75</v>
          </cell>
          <cell r="CT19">
            <v>2.73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9.2454999999999998</v>
          </cell>
          <cell r="BW20">
            <v>8.2891999999999992</v>
          </cell>
          <cell r="BX20">
            <v>4.3756000000000004</v>
          </cell>
          <cell r="BY20">
            <v>4.343</v>
          </cell>
          <cell r="BZ20">
            <v>1.8775999999999999</v>
          </cell>
          <cell r="CA20">
            <v>1.8783000000000001</v>
          </cell>
          <cell r="CB20">
            <v>0.4602</v>
          </cell>
          <cell r="CC20">
            <v>1.3722000000000001</v>
          </cell>
          <cell r="CD20">
            <v>0.99360000000000004</v>
          </cell>
          <cell r="CE20">
            <v>1.3855</v>
          </cell>
          <cell r="CF20">
            <v>18.098990799999999</v>
          </cell>
          <cell r="CG20">
            <v>16.226937919999997</v>
          </cell>
          <cell r="CH20">
            <v>8.5656745600000015</v>
          </cell>
          <cell r="CI20">
            <v>8.5018568000000005</v>
          </cell>
          <cell r="CJ20">
            <v>3.6755897599999998</v>
          </cell>
          <cell r="CK20">
            <v>3.6769600800000002</v>
          </cell>
          <cell r="CL20">
            <v>0.90088752000000005</v>
          </cell>
          <cell r="CM20">
            <v>2.6862187200000003</v>
          </cell>
          <cell r="CN20">
            <v>1.94507136</v>
          </cell>
          <cell r="CO20">
            <v>2.7122547999999997</v>
          </cell>
          <cell r="CP20">
            <v>2.72</v>
          </cell>
          <cell r="CQ20">
            <v>4</v>
          </cell>
          <cell r="CR20">
            <v>0</v>
          </cell>
          <cell r="CS20">
            <v>2.72</v>
          </cell>
          <cell r="CT20">
            <v>0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165355490.59169731</v>
          </cell>
          <cell r="AD21">
            <v>165355490.59169734</v>
          </cell>
          <cell r="AE21">
            <v>16735594.992709732</v>
          </cell>
          <cell r="AF21">
            <v>15437920.550304489</v>
          </cell>
          <cell r="AG21">
            <v>32660778.771252573</v>
          </cell>
          <cell r="AH21">
            <v>28086417.133452684</v>
          </cell>
          <cell r="AI21">
            <v>37898486.037873179</v>
          </cell>
          <cell r="AJ21">
            <v>34535977.800266676</v>
          </cell>
          <cell r="AK21">
            <v>315.30583797666912</v>
          </cell>
          <cell r="AL21">
            <v>0</v>
          </cell>
          <cell r="AM21">
            <v>0</v>
          </cell>
          <cell r="AN21">
            <v>0</v>
          </cell>
          <cell r="AO21">
            <v>107878060.1459403</v>
          </cell>
          <cell r="AP21">
            <v>10918316.148688499</v>
          </cell>
          <cell r="AQ21">
            <v>10071712.258810341</v>
          </cell>
          <cell r="AR21">
            <v>21307919.344501939</v>
          </cell>
          <cell r="AS21">
            <v>18323601.992075082</v>
          </cell>
          <cell r="AT21">
            <v>24725003.939113505</v>
          </cell>
          <cell r="AU21">
            <v>22531300.75695895</v>
          </cell>
          <cell r="AV21">
            <v>205.70579199939272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293.99</v>
          </cell>
          <cell r="BL21">
            <v>1200.3399999999999</v>
          </cell>
          <cell r="BM21">
            <v>1170.58</v>
          </cell>
          <cell r="BN21">
            <v>461.33</v>
          </cell>
          <cell r="BO21">
            <v>432.81</v>
          </cell>
          <cell r="BP21">
            <v>185.94</v>
          </cell>
          <cell r="BQ21">
            <v>176.65</v>
          </cell>
          <cell r="BR21">
            <v>3.43</v>
          </cell>
          <cell r="BS21">
            <v>0</v>
          </cell>
          <cell r="BT21">
            <v>0</v>
          </cell>
          <cell r="BU21">
            <v>0</v>
          </cell>
          <cell r="BV21">
            <v>5.8163999999999998</v>
          </cell>
          <cell r="BW21">
            <v>5.6722000000000001</v>
          </cell>
          <cell r="BX21">
            <v>2.2355</v>
          </cell>
          <cell r="BY21">
            <v>2.0973000000000002</v>
          </cell>
          <cell r="BZ21">
            <v>0.90100000000000002</v>
          </cell>
          <cell r="CA21">
            <v>0.85599999999999998</v>
          </cell>
          <cell r="CB21">
            <v>1.66E-2</v>
          </cell>
          <cell r="CC21">
            <v>0</v>
          </cell>
          <cell r="CD21">
            <v>0</v>
          </cell>
          <cell r="CE21">
            <v>0</v>
          </cell>
          <cell r="CF21">
            <v>8.9153779199999992</v>
          </cell>
          <cell r="CG21">
            <v>8.6943481600000005</v>
          </cell>
          <cell r="CH21">
            <v>3.4265743999999998</v>
          </cell>
          <cell r="CI21">
            <v>3.2147414400000001</v>
          </cell>
          <cell r="CJ21">
            <v>1.3810528</v>
          </cell>
          <cell r="CK21">
            <v>1.3120767999999998</v>
          </cell>
          <cell r="CL21">
            <v>2.5444479999999998E-2</v>
          </cell>
          <cell r="CM21">
            <v>0</v>
          </cell>
          <cell r="CN21">
            <v>0</v>
          </cell>
          <cell r="CO21">
            <v>0</v>
          </cell>
          <cell r="CP21">
            <v>2.17</v>
          </cell>
          <cell r="CQ21">
            <v>5</v>
          </cell>
          <cell r="CR21">
            <v>1</v>
          </cell>
          <cell r="CS21">
            <v>2.17</v>
          </cell>
          <cell r="CT21">
            <v>2.17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157427708.13873583</v>
          </cell>
          <cell r="AD22">
            <v>157427708.13873583</v>
          </cell>
          <cell r="AE22">
            <v>3821365.5701570236</v>
          </cell>
          <cell r="AF22">
            <v>3462751.7682002289</v>
          </cell>
          <cell r="AG22">
            <v>10927511.253619904</v>
          </cell>
          <cell r="AH22">
            <v>10128415.737134539</v>
          </cell>
          <cell r="AI22">
            <v>20818640.511089239</v>
          </cell>
          <cell r="AJ22">
            <v>20980256.250847463</v>
          </cell>
          <cell r="AK22">
            <v>16024359.603432067</v>
          </cell>
          <cell r="AL22">
            <v>37237859.222392596</v>
          </cell>
          <cell r="AM22">
            <v>7750957.4221476009</v>
          </cell>
          <cell r="AN22">
            <v>26275590.799715202</v>
          </cell>
          <cell r="AO22">
            <v>121098237.02979681</v>
          </cell>
          <cell r="AP22">
            <v>2939511.9770438643</v>
          </cell>
          <cell r="AQ22">
            <v>2663655.2063078685</v>
          </cell>
          <cell r="AR22">
            <v>8405777.8873999249</v>
          </cell>
          <cell r="AS22">
            <v>7791089.0285650296</v>
          </cell>
          <cell r="AT22">
            <v>16014338.854684029</v>
          </cell>
          <cell r="AU22">
            <v>16138658.654498048</v>
          </cell>
          <cell r="AV22">
            <v>12326430.464178512</v>
          </cell>
          <cell r="AW22">
            <v>28644507.094148152</v>
          </cell>
          <cell r="AX22">
            <v>5962274.9401135389</v>
          </cell>
          <cell r="AY22">
            <v>20211992.922857847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345.09</v>
          </cell>
          <cell r="BL22">
            <v>1531</v>
          </cell>
          <cell r="BM22">
            <v>1345.28</v>
          </cell>
          <cell r="BN22">
            <v>835.9</v>
          </cell>
          <cell r="BO22">
            <v>804.53</v>
          </cell>
          <cell r="BP22">
            <v>456.25</v>
          </cell>
          <cell r="BQ22">
            <v>470.08</v>
          </cell>
          <cell r="BR22">
            <v>126.38</v>
          </cell>
          <cell r="BS22">
            <v>354.27</v>
          </cell>
          <cell r="BT22">
            <v>238.87</v>
          </cell>
          <cell r="BU22">
            <v>370.92</v>
          </cell>
          <cell r="BV22">
            <v>7.4187000000000003</v>
          </cell>
          <cell r="BW22">
            <v>6.5187999999999997</v>
          </cell>
          <cell r="BX22">
            <v>4.0505000000000004</v>
          </cell>
          <cell r="BY22">
            <v>3.8984999999999999</v>
          </cell>
          <cell r="BZ22">
            <v>2.2107999999999999</v>
          </cell>
          <cell r="CA22">
            <v>2.2778999999999998</v>
          </cell>
          <cell r="CB22">
            <v>0.61240000000000006</v>
          </cell>
          <cell r="CC22">
            <v>1.7166999999999999</v>
          </cell>
          <cell r="CD22">
            <v>1.1575</v>
          </cell>
          <cell r="CE22">
            <v>1.7974000000000001</v>
          </cell>
          <cell r="CF22">
            <v>9.6443100000000008</v>
          </cell>
          <cell r="CG22">
            <v>8.4744399999999995</v>
          </cell>
          <cell r="CH22">
            <v>5.2656500000000008</v>
          </cell>
          <cell r="CI22">
            <v>5.0680500000000004</v>
          </cell>
          <cell r="CJ22">
            <v>2.8740399999999999</v>
          </cell>
          <cell r="CK22">
            <v>2.9612699999999998</v>
          </cell>
          <cell r="CL22">
            <v>0.79612000000000005</v>
          </cell>
          <cell r="CM22">
            <v>2.2317100000000001</v>
          </cell>
          <cell r="CN22">
            <v>1.50475</v>
          </cell>
          <cell r="CO22">
            <v>2.3366200000000004</v>
          </cell>
          <cell r="CP22">
            <v>2.16</v>
          </cell>
          <cell r="CQ22">
            <v>5</v>
          </cell>
          <cell r="CR22">
            <v>0</v>
          </cell>
          <cell r="CS22">
            <v>2.17</v>
          </cell>
          <cell r="CT22">
            <v>0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47155220.213988043</v>
          </cell>
          <cell r="AD23">
            <v>47155220.213988036</v>
          </cell>
          <cell r="AE23">
            <v>1635572.9320038971</v>
          </cell>
          <cell r="AF23">
            <v>1449055.5104860959</v>
          </cell>
          <cell r="AG23">
            <v>3855086.9336596569</v>
          </cell>
          <cell r="AH23">
            <v>3723683.6007759827</v>
          </cell>
          <cell r="AI23">
            <v>5464273.0089299884</v>
          </cell>
          <cell r="AJ23">
            <v>6834160.9630208584</v>
          </cell>
          <cell r="AK23">
            <v>4727921.1194477128</v>
          </cell>
          <cell r="AL23">
            <v>10256844.372543022</v>
          </cell>
          <cell r="AM23">
            <v>2215748.442804981</v>
          </cell>
          <cell r="AN23">
            <v>6992873.3303158404</v>
          </cell>
          <cell r="AO23">
            <v>36273246.318452328</v>
          </cell>
          <cell r="AP23">
            <v>1258133.0246183823</v>
          </cell>
          <cell r="AQ23">
            <v>1114658.0849893044</v>
          </cell>
          <cell r="AR23">
            <v>2965451.487430505</v>
          </cell>
          <cell r="AS23">
            <v>2864372.0005969098</v>
          </cell>
          <cell r="AT23">
            <v>4203286.929946145</v>
          </cell>
          <cell r="AU23">
            <v>5257046.8946314296</v>
          </cell>
          <cell r="AV23">
            <v>3636862.3995751636</v>
          </cell>
          <cell r="AW23">
            <v>7889880.2865715548</v>
          </cell>
          <cell r="AX23">
            <v>1704421.8790807545</v>
          </cell>
          <cell r="AY23">
            <v>5379133.3310121847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331.08</v>
          </cell>
          <cell r="BL23">
            <v>1691.04</v>
          </cell>
          <cell r="BM23">
            <v>2111.09</v>
          </cell>
          <cell r="BN23">
            <v>929.03</v>
          </cell>
          <cell r="BO23">
            <v>907.6</v>
          </cell>
          <cell r="BP23">
            <v>390.49</v>
          </cell>
          <cell r="BQ23">
            <v>452.57</v>
          </cell>
          <cell r="BR23">
            <v>117.7</v>
          </cell>
          <cell r="BS23">
            <v>321.04000000000002</v>
          </cell>
          <cell r="BT23">
            <v>211.68</v>
          </cell>
          <cell r="BU23">
            <v>335.52</v>
          </cell>
          <cell r="BV23">
            <v>8.1942000000000004</v>
          </cell>
          <cell r="BW23">
            <v>10.2296</v>
          </cell>
          <cell r="BX23">
            <v>4.5018000000000002</v>
          </cell>
          <cell r="BY23">
            <v>4.3978999999999999</v>
          </cell>
          <cell r="BZ23">
            <v>1.8922000000000001</v>
          </cell>
          <cell r="CA23">
            <v>2.1930000000000001</v>
          </cell>
          <cell r="CB23">
            <v>0.57030000000000003</v>
          </cell>
          <cell r="CC23">
            <v>1.5557000000000001</v>
          </cell>
          <cell r="CD23">
            <v>1.0257000000000001</v>
          </cell>
          <cell r="CE23">
            <v>1.6257999999999999</v>
          </cell>
          <cell r="CF23">
            <v>10.652460000000001</v>
          </cell>
          <cell r="CG23">
            <v>13.29848</v>
          </cell>
          <cell r="CH23">
            <v>5.8523400000000008</v>
          </cell>
          <cell r="CI23">
            <v>5.7172700000000001</v>
          </cell>
          <cell r="CJ23">
            <v>2.4598600000000004</v>
          </cell>
          <cell r="CK23">
            <v>2.8509000000000002</v>
          </cell>
          <cell r="CL23">
            <v>0.7413900000000001</v>
          </cell>
          <cell r="CM23">
            <v>2.0224100000000003</v>
          </cell>
          <cell r="CN23">
            <v>1.3334100000000002</v>
          </cell>
          <cell r="CO23">
            <v>2.11354</v>
          </cell>
          <cell r="CP23">
            <v>2.09</v>
          </cell>
          <cell r="CQ23">
            <v>6</v>
          </cell>
          <cell r="CR23">
            <v>1</v>
          </cell>
          <cell r="CS23">
            <v>2.09</v>
          </cell>
          <cell r="CT23">
            <v>2.06</v>
          </cell>
        </row>
        <row r="24">
          <cell r="B24" t="str">
            <v>Усть-Илимск ГП1</v>
          </cell>
          <cell r="C24" t="str">
            <v>Усть-Илимск  "ГП1"</v>
          </cell>
          <cell r="D24">
            <v>180</v>
          </cell>
          <cell r="E24">
            <v>380180</v>
          </cell>
          <cell r="F24">
            <v>1.5563</v>
          </cell>
          <cell r="G24">
            <v>75183700.890000001</v>
          </cell>
          <cell r="H24">
            <v>115603.7669675888</v>
          </cell>
          <cell r="I24">
            <v>61931.012600142123</v>
          </cell>
          <cell r="J24">
            <v>388388.64364265796</v>
          </cell>
          <cell r="K24">
            <v>405873.33467437426</v>
          </cell>
          <cell r="L24">
            <v>1245267.1427754997</v>
          </cell>
          <cell r="M24">
            <v>1182582.9174445623</v>
          </cell>
          <cell r="N24">
            <v>17296331.992792547</v>
          </cell>
          <cell r="O24">
            <v>19938543.010971148</v>
          </cell>
          <cell r="P24">
            <v>8707655.4149196241</v>
          </cell>
          <cell r="Q24">
            <v>25841523.653211858</v>
          </cell>
          <cell r="R24">
            <v>144607101</v>
          </cell>
          <cell r="S24">
            <v>222350.39520495434</v>
          </cell>
          <cell r="T24">
            <v>119117.09703149497</v>
          </cell>
          <cell r="U24">
            <v>747020.3668300272</v>
          </cell>
          <cell r="V24">
            <v>780650.13567682123</v>
          </cell>
          <cell r="W24">
            <v>2395126.4616619768</v>
          </cell>
          <cell r="X24">
            <v>2274560.6475794823</v>
          </cell>
          <cell r="Y24">
            <v>33267482.151094243</v>
          </cell>
          <cell r="Z24">
            <v>38349467.621962242</v>
          </cell>
          <cell r="AA24">
            <v>16748162.05045262</v>
          </cell>
          <cell r="AB24">
            <v>49703164.072506137</v>
          </cell>
          <cell r="AC24">
            <v>145996412.455558</v>
          </cell>
          <cell r="AD24">
            <v>145996412.455558</v>
          </cell>
          <cell r="AE24">
            <v>224486.62467826417</v>
          </cell>
          <cell r="AF24">
            <v>120261.5134973134</v>
          </cell>
          <cell r="AG24">
            <v>754197.35845765204</v>
          </cell>
          <cell r="AH24">
            <v>788150.22501391894</v>
          </cell>
          <cell r="AI24">
            <v>2418137.6181521206</v>
          </cell>
          <cell r="AJ24">
            <v>2296413.4690674366</v>
          </cell>
          <cell r="AK24">
            <v>33587099.194313213</v>
          </cell>
          <cell r="AL24">
            <v>38717909.796055362</v>
          </cell>
          <cell r="AM24">
            <v>16909069.870575752</v>
          </cell>
          <cell r="AN24">
            <v>50180686.785746977</v>
          </cell>
          <cell r="AO24">
            <v>93809941.820701674</v>
          </cell>
          <cell r="AP24">
            <v>144243.7991892721</v>
          </cell>
          <cell r="AQ24">
            <v>77273.991837893336</v>
          </cell>
          <cell r="AR24">
            <v>484609.23887274438</v>
          </cell>
          <cell r="AS24">
            <v>506425.64095220645</v>
          </cell>
          <cell r="AT24">
            <v>1553773.4486616466</v>
          </cell>
          <cell r="AU24">
            <v>1475559.6408580844</v>
          </cell>
          <cell r="AV24">
            <v>21581378.393827163</v>
          </cell>
          <cell r="AW24">
            <v>24878178.883284304</v>
          </cell>
          <cell r="AX24">
            <v>10864916.706660511</v>
          </cell>
          <cell r="AY24">
            <v>32243582.076557845</v>
          </cell>
          <cell r="AZ24">
            <v>28648</v>
          </cell>
          <cell r="BA24">
            <v>13</v>
          </cell>
          <cell r="BB24">
            <v>10</v>
          </cell>
          <cell r="BC24">
            <v>96</v>
          </cell>
          <cell r="BD24">
            <v>93</v>
          </cell>
          <cell r="BE24">
            <v>383</v>
          </cell>
          <cell r="BF24">
            <v>387</v>
          </cell>
          <cell r="BG24">
            <v>10441</v>
          </cell>
          <cell r="BH24">
            <v>8321</v>
          </cell>
          <cell r="BI24">
            <v>2710</v>
          </cell>
          <cell r="BJ24">
            <v>6194</v>
          </cell>
          <cell r="BK24">
            <v>272.88</v>
          </cell>
          <cell r="BL24">
            <v>924.64</v>
          </cell>
          <cell r="BM24">
            <v>643.95000000000005</v>
          </cell>
          <cell r="BN24">
            <v>420.67</v>
          </cell>
          <cell r="BO24">
            <v>453.79</v>
          </cell>
          <cell r="BP24">
            <v>338.07</v>
          </cell>
          <cell r="BQ24">
            <v>317.73</v>
          </cell>
          <cell r="BR24">
            <v>172.25</v>
          </cell>
          <cell r="BS24">
            <v>249.15</v>
          </cell>
          <cell r="BT24">
            <v>334.1</v>
          </cell>
          <cell r="BU24">
            <v>433.8</v>
          </cell>
          <cell r="BV24">
            <v>4.4805000000000001</v>
          </cell>
          <cell r="BW24">
            <v>3.1204000000000001</v>
          </cell>
          <cell r="BX24">
            <v>2.0384000000000002</v>
          </cell>
          <cell r="BY24">
            <v>2.1989000000000001</v>
          </cell>
          <cell r="BZ24">
            <v>1.6382000000000001</v>
          </cell>
          <cell r="CA24">
            <v>1.5396000000000001</v>
          </cell>
          <cell r="CB24">
            <v>0.8347</v>
          </cell>
          <cell r="CC24">
            <v>1.2073</v>
          </cell>
          <cell r="CD24">
            <v>1.6189</v>
          </cell>
          <cell r="CE24">
            <v>2.1019999999999999</v>
          </cell>
          <cell r="CF24">
            <v>6.9730021500000001</v>
          </cell>
          <cell r="CG24">
            <v>4.85627852</v>
          </cell>
          <cell r="CH24">
            <v>3.1723619200000002</v>
          </cell>
          <cell r="CI24">
            <v>3.42214807</v>
          </cell>
          <cell r="CJ24">
            <v>2.5495306600000003</v>
          </cell>
          <cell r="CK24">
            <v>2.39607948</v>
          </cell>
          <cell r="CL24">
            <v>1.29904361</v>
          </cell>
          <cell r="CM24">
            <v>1.8789209900000001</v>
          </cell>
          <cell r="CN24">
            <v>2.5194940699999999</v>
          </cell>
          <cell r="CO24">
            <v>3.2713425999999997</v>
          </cell>
          <cell r="CP24">
            <v>2.06</v>
          </cell>
          <cell r="CQ24">
            <v>6</v>
          </cell>
          <cell r="CR24">
            <v>0</v>
          </cell>
          <cell r="CS24">
            <v>2.06</v>
          </cell>
          <cell r="CT24">
            <v>0</v>
          </cell>
        </row>
        <row r="25">
          <cell r="B25" t="str">
            <v>Качуг РБ</v>
          </cell>
          <cell r="C25" t="str">
            <v>Качугская ЦРБ</v>
          </cell>
          <cell r="D25">
            <v>96</v>
          </cell>
          <cell r="E25">
            <v>380096</v>
          </cell>
          <cell r="F25">
            <v>1.3065</v>
          </cell>
          <cell r="G25">
            <v>58308725.270000003</v>
          </cell>
          <cell r="H25">
            <v>1939783.1348500177</v>
          </cell>
          <cell r="I25">
            <v>1434559.4750354425</v>
          </cell>
          <cell r="J25">
            <v>5337731.0105515281</v>
          </cell>
          <cell r="K25">
            <v>5038854.1235181568</v>
          </cell>
          <cell r="L25">
            <v>7282550.1946983803</v>
          </cell>
          <cell r="M25">
            <v>7550894.817606831</v>
          </cell>
          <cell r="N25">
            <v>5656436.1264283238</v>
          </cell>
          <cell r="O25">
            <v>11869632.780089213</v>
          </cell>
          <cell r="P25">
            <v>3320603.6861629644</v>
          </cell>
          <cell r="Q25">
            <v>8877679.9210591484</v>
          </cell>
          <cell r="R25">
            <v>74453723</v>
          </cell>
          <cell r="S25">
            <v>2476886.1869889209</v>
          </cell>
          <cell r="T25">
            <v>1831772.0596143336</v>
          </cell>
          <cell r="U25">
            <v>6815685.7188676028</v>
          </cell>
          <cell r="V25">
            <v>6434053.3498654654</v>
          </cell>
          <cell r="W25">
            <v>9299002.3777563069</v>
          </cell>
          <cell r="X25">
            <v>9641648.4591112118</v>
          </cell>
          <cell r="Y25">
            <v>7222636.5192203317</v>
          </cell>
          <cell r="Z25">
            <v>15156193.983461475</v>
          </cell>
          <cell r="AA25">
            <v>4240039.6492556753</v>
          </cell>
          <cell r="AB25">
            <v>11335804.69585868</v>
          </cell>
          <cell r="AC25">
            <v>80959135.404808283</v>
          </cell>
          <cell r="AD25">
            <v>80959135.404808298</v>
          </cell>
          <cell r="AE25">
            <v>2693304.7282905565</v>
          </cell>
          <cell r="AF25">
            <v>1991823.5949740403</v>
          </cell>
          <cell r="AG25">
            <v>7411207.9390633078</v>
          </cell>
          <cell r="AH25">
            <v>6996230.3477224167</v>
          </cell>
          <cell r="AI25">
            <v>10111505.00332142</v>
          </cell>
          <cell r="AJ25">
            <v>10484089.870519245</v>
          </cell>
          <cell r="AK25">
            <v>7853716.1659366861</v>
          </cell>
          <cell r="AL25">
            <v>16480470.169753609</v>
          </cell>
          <cell r="AM25">
            <v>4610514.1590548269</v>
          </cell>
          <cell r="AN25">
            <v>12326273.42617218</v>
          </cell>
          <cell r="AO25">
            <v>61966425.874327049</v>
          </cell>
          <cell r="AP25">
            <v>2061465.540214739</v>
          </cell>
          <cell r="AQ25">
            <v>1524549.2498844548</v>
          </cell>
          <cell r="AR25">
            <v>5672566.3521341812</v>
          </cell>
          <cell r="AS25">
            <v>5354940.9473573798</v>
          </cell>
          <cell r="AT25">
            <v>7739383.8525230922</v>
          </cell>
          <cell r="AU25">
            <v>8024561.7072477955</v>
          </cell>
          <cell r="AV25">
            <v>6011263.8086006017</v>
          </cell>
          <cell r="AW25">
            <v>12614213.677576432</v>
          </cell>
          <cell r="AX25">
            <v>3528904.8289742265</v>
          </cell>
          <cell r="AY25">
            <v>9434575.9098141454</v>
          </cell>
          <cell r="AZ25">
            <v>15960</v>
          </cell>
          <cell r="BA25">
            <v>111</v>
          </cell>
          <cell r="BB25">
            <v>85</v>
          </cell>
          <cell r="BC25">
            <v>497</v>
          </cell>
          <cell r="BD25">
            <v>456</v>
          </cell>
          <cell r="BE25">
            <v>1626</v>
          </cell>
          <cell r="BF25">
            <v>1510</v>
          </cell>
          <cell r="BG25">
            <v>4267</v>
          </cell>
          <cell r="BH25">
            <v>3321</v>
          </cell>
          <cell r="BI25">
            <v>1363</v>
          </cell>
          <cell r="BJ25">
            <v>2724</v>
          </cell>
          <cell r="BK25">
            <v>323.55</v>
          </cell>
          <cell r="BL25">
            <v>1547.65</v>
          </cell>
          <cell r="BM25">
            <v>1494.66</v>
          </cell>
          <cell r="BN25">
            <v>951.13</v>
          </cell>
          <cell r="BO25">
            <v>978.61</v>
          </cell>
          <cell r="BP25">
            <v>396.65</v>
          </cell>
          <cell r="BQ25">
            <v>442.86</v>
          </cell>
          <cell r="BR25">
            <v>117.4</v>
          </cell>
          <cell r="BS25">
            <v>316.52999999999997</v>
          </cell>
          <cell r="BT25">
            <v>215.76</v>
          </cell>
          <cell r="BU25">
            <v>288.63</v>
          </cell>
          <cell r="BV25">
            <v>7.4993999999999996</v>
          </cell>
          <cell r="BW25">
            <v>7.2426000000000004</v>
          </cell>
          <cell r="BX25">
            <v>4.6089000000000002</v>
          </cell>
          <cell r="BY25">
            <v>4.742</v>
          </cell>
          <cell r="BZ25">
            <v>1.9219999999999999</v>
          </cell>
          <cell r="CA25">
            <v>2.1459999999999999</v>
          </cell>
          <cell r="CB25">
            <v>0.56889999999999996</v>
          </cell>
          <cell r="CC25">
            <v>1.5338000000000001</v>
          </cell>
          <cell r="CD25">
            <v>1.0455000000000001</v>
          </cell>
          <cell r="CE25">
            <v>1.3986000000000001</v>
          </cell>
          <cell r="CF25">
            <v>9.7979661</v>
          </cell>
          <cell r="CG25">
            <v>9.4624569000000012</v>
          </cell>
          <cell r="CH25">
            <v>6.02152785</v>
          </cell>
          <cell r="CI25">
            <v>6.1954229999999999</v>
          </cell>
          <cell r="CJ25">
            <v>2.5110929999999998</v>
          </cell>
          <cell r="CK25">
            <v>2.8037489999999998</v>
          </cell>
          <cell r="CL25">
            <v>0.74326784999999995</v>
          </cell>
          <cell r="CM25">
            <v>2.0039096999999999</v>
          </cell>
          <cell r="CN25">
            <v>1.3659457500000001</v>
          </cell>
          <cell r="CO25">
            <v>1.8272709</v>
          </cell>
          <cell r="CP25">
            <v>2.0299999999999998</v>
          </cell>
          <cell r="CQ25">
            <v>6</v>
          </cell>
          <cell r="CR25">
            <v>0</v>
          </cell>
          <cell r="CS25">
            <v>2.0299999999999998</v>
          </cell>
          <cell r="CT25">
            <v>0</v>
          </cell>
        </row>
        <row r="26">
          <cell r="B26" t="str">
            <v>Бодайбо РБ</v>
          </cell>
          <cell r="C26" t="str">
            <v>Бодайбо ЦРБ</v>
          </cell>
          <cell r="D26">
            <v>115</v>
          </cell>
          <cell r="E26">
            <v>380115</v>
          </cell>
          <cell r="F26">
            <v>1.9679</v>
          </cell>
          <cell r="G26">
            <v>77756529.790000007</v>
          </cell>
          <cell r="H26">
            <v>1841621.057516736</v>
          </cell>
          <cell r="I26">
            <v>1496419.392480541</v>
          </cell>
          <cell r="J26">
            <v>8243304.3668713449</v>
          </cell>
          <cell r="K26">
            <v>7067958.1071305592</v>
          </cell>
          <cell r="L26">
            <v>11673619.778154477</v>
          </cell>
          <cell r="M26">
            <v>10733112.418172643</v>
          </cell>
          <cell r="N26">
            <v>9222421.5042383354</v>
          </cell>
          <cell r="O26">
            <v>12743124.364092773</v>
          </cell>
          <cell r="P26">
            <v>3762314.801594574</v>
          </cell>
          <cell r="Q26">
            <v>10972633.999748027</v>
          </cell>
          <cell r="R26">
            <v>94832070</v>
          </cell>
          <cell r="S26">
            <v>2246045.9270953932</v>
          </cell>
          <cell r="T26">
            <v>1825037.0606858346</v>
          </cell>
          <cell r="U26">
            <v>10053555.873206992</v>
          </cell>
          <cell r="V26">
            <v>8620100.4569351748</v>
          </cell>
          <cell r="W26">
            <v>14237177.648554239</v>
          </cell>
          <cell r="X26">
            <v>13090132.377395764</v>
          </cell>
          <cell r="Y26">
            <v>11247689.731286231</v>
          </cell>
          <cell r="Z26">
            <v>15541548.278685743</v>
          </cell>
          <cell r="AA26">
            <v>4588529.1124802483</v>
          </cell>
          <cell r="AB26">
            <v>13382253.533674382</v>
          </cell>
          <cell r="AC26">
            <v>104538831.08797815</v>
          </cell>
          <cell r="AD26">
            <v>104538831.08797817</v>
          </cell>
          <cell r="AE26">
            <v>2475945.2766186227</v>
          </cell>
          <cell r="AF26">
            <v>2011843.0507352271</v>
          </cell>
          <cell r="AG26">
            <v>11082611.39151277</v>
          </cell>
          <cell r="AH26">
            <v>9502431.251674138</v>
          </cell>
          <cell r="AI26">
            <v>15694457.680526743</v>
          </cell>
          <cell r="AJ26">
            <v>14430003.874426126</v>
          </cell>
          <cell r="AK26">
            <v>12398973.648354588</v>
          </cell>
          <cell r="AL26">
            <v>17132340.255265824</v>
          </cell>
          <cell r="AM26">
            <v>5058198.8754631532</v>
          </cell>
          <cell r="AN26">
            <v>14752025.783400964</v>
          </cell>
          <cell r="AO26">
            <v>53122024.029665209</v>
          </cell>
          <cell r="AP26">
            <v>1258166.2059142347</v>
          </cell>
          <cell r="AQ26">
            <v>1022329.9205931333</v>
          </cell>
          <cell r="AR26">
            <v>5631694.3907275628</v>
          </cell>
          <cell r="AS26">
            <v>4828716.5260806633</v>
          </cell>
          <cell r="AT26">
            <v>7975231.3026712453</v>
          </cell>
          <cell r="AU26">
            <v>7332691.6380030112</v>
          </cell>
          <cell r="AV26">
            <v>6300611.6410155948</v>
          </cell>
          <cell r="AW26">
            <v>8705899.8197397348</v>
          </cell>
          <cell r="AX26">
            <v>2570353.6132238191</v>
          </cell>
          <cell r="AY26">
            <v>7496328.9716962064</v>
          </cell>
          <cell r="AZ26">
            <v>21061</v>
          </cell>
          <cell r="BA26">
            <v>111</v>
          </cell>
          <cell r="BB26">
            <v>103</v>
          </cell>
          <cell r="BC26">
            <v>505</v>
          </cell>
          <cell r="BD26">
            <v>428</v>
          </cell>
          <cell r="BE26">
            <v>1753</v>
          </cell>
          <cell r="BF26">
            <v>1648</v>
          </cell>
          <cell r="BG26">
            <v>6694</v>
          </cell>
          <cell r="BH26">
            <v>5171</v>
          </cell>
          <cell r="BI26">
            <v>1503</v>
          </cell>
          <cell r="BJ26">
            <v>3145</v>
          </cell>
          <cell r="BK26">
            <v>210.19</v>
          </cell>
          <cell r="BL26">
            <v>944.57</v>
          </cell>
          <cell r="BM26">
            <v>827.13</v>
          </cell>
          <cell r="BN26">
            <v>929.32</v>
          </cell>
          <cell r="BO26">
            <v>940.17</v>
          </cell>
          <cell r="BP26">
            <v>379.12</v>
          </cell>
          <cell r="BQ26">
            <v>370.79</v>
          </cell>
          <cell r="BR26">
            <v>78.44</v>
          </cell>
          <cell r="BS26">
            <v>140.30000000000001</v>
          </cell>
          <cell r="BT26">
            <v>142.51</v>
          </cell>
          <cell r="BU26">
            <v>198.63</v>
          </cell>
          <cell r="BV26">
            <v>4.5770999999999997</v>
          </cell>
          <cell r="BW26">
            <v>4.008</v>
          </cell>
          <cell r="BX26">
            <v>4.5031999999999996</v>
          </cell>
          <cell r="BY26">
            <v>4.5556999999999999</v>
          </cell>
          <cell r="BZ26">
            <v>1.8371</v>
          </cell>
          <cell r="CA26">
            <v>1.7967</v>
          </cell>
          <cell r="CB26">
            <v>0.38009999999999999</v>
          </cell>
          <cell r="CC26">
            <v>0.67979999999999996</v>
          </cell>
          <cell r="CD26">
            <v>0.69059999999999999</v>
          </cell>
          <cell r="CE26">
            <v>0.96250000000000002</v>
          </cell>
          <cell r="CF26">
            <v>9.0072750900000003</v>
          </cell>
          <cell r="CG26">
            <v>7.8873432000000001</v>
          </cell>
          <cell r="CH26">
            <v>8.8618472799999992</v>
          </cell>
          <cell r="CI26">
            <v>8.9651620300000001</v>
          </cell>
          <cell r="CJ26">
            <v>3.6152290899999997</v>
          </cell>
          <cell r="CK26">
            <v>3.5357259299999999</v>
          </cell>
          <cell r="CL26">
            <v>0.74799879000000002</v>
          </cell>
          <cell r="CM26">
            <v>1.3377784199999998</v>
          </cell>
          <cell r="CN26">
            <v>1.35903174</v>
          </cell>
          <cell r="CO26">
            <v>1.89410375</v>
          </cell>
          <cell r="CP26">
            <v>2</v>
          </cell>
          <cell r="CQ26">
            <v>7</v>
          </cell>
          <cell r="CR26">
            <v>1</v>
          </cell>
          <cell r="CS26">
            <v>2</v>
          </cell>
          <cell r="CT26">
            <v>1.99</v>
          </cell>
        </row>
        <row r="27">
          <cell r="B27" t="str">
            <v>Иркутск ДП3</v>
          </cell>
          <cell r="C27" t="str">
            <v>Иркутск ДП3</v>
          </cell>
          <cell r="D27">
            <v>51</v>
          </cell>
          <cell r="E27">
            <v>380051</v>
          </cell>
          <cell r="F27">
            <v>1.3</v>
          </cell>
          <cell r="G27">
            <v>37442864.529999994</v>
          </cell>
          <cell r="H27">
            <v>1996998.4753666187</v>
          </cell>
          <cell r="I27">
            <v>2076677.4775555688</v>
          </cell>
          <cell r="J27">
            <v>6607656.1680356534</v>
          </cell>
          <cell r="K27">
            <v>6428062.6976352585</v>
          </cell>
          <cell r="L27">
            <v>10394365.713363945</v>
          </cell>
          <cell r="M27">
            <v>9937333.3535498697</v>
          </cell>
          <cell r="N27">
            <v>1449.1587611025686</v>
          </cell>
          <cell r="O27">
            <v>321.48573198521143</v>
          </cell>
          <cell r="P27">
            <v>0</v>
          </cell>
          <cell r="Q27">
            <v>0</v>
          </cell>
          <cell r="R27">
            <v>50388510.000000007</v>
          </cell>
          <cell r="S27">
            <v>2687448.7010835451</v>
          </cell>
          <cell r="T27">
            <v>2794676.239600827</v>
          </cell>
          <cell r="U27">
            <v>8892213.5920679849</v>
          </cell>
          <cell r="V27">
            <v>8650526.7581999619</v>
          </cell>
          <cell r="W27">
            <v>13988155.213708386</v>
          </cell>
          <cell r="X27">
            <v>13373106.661150031</v>
          </cell>
          <cell r="Y27">
            <v>1950.1966968071715</v>
          </cell>
          <cell r="Z27">
            <v>432.63749246575469</v>
          </cell>
          <cell r="AA27">
            <v>0</v>
          </cell>
          <cell r="AB27">
            <v>0</v>
          </cell>
          <cell r="AC27">
            <v>46489181.754641891</v>
          </cell>
          <cell r="AD27">
            <v>46489181.754641891</v>
          </cell>
          <cell r="AE27">
            <v>2479479.768720075</v>
          </cell>
          <cell r="AF27">
            <v>2578409.4756558975</v>
          </cell>
          <cell r="AG27">
            <v>8204087.278682095</v>
          </cell>
          <cell r="AH27">
            <v>7981103.4447208513</v>
          </cell>
          <cell r="AI27">
            <v>12905678.102849849</v>
          </cell>
          <cell r="AJ27">
            <v>12338225.246081218</v>
          </cell>
          <cell r="AK27">
            <v>1799.2802068402266</v>
          </cell>
          <cell r="AL27">
            <v>399.15772506694441</v>
          </cell>
          <cell r="AM27">
            <v>0</v>
          </cell>
          <cell r="AN27">
            <v>0</v>
          </cell>
          <cell r="AO27">
            <v>35760909.042032227</v>
          </cell>
          <cell r="AP27">
            <v>1907292.129784673</v>
          </cell>
          <cell r="AQ27">
            <v>1983391.9043506903</v>
          </cell>
          <cell r="AR27">
            <v>6310836.3682169961</v>
          </cell>
          <cell r="AS27">
            <v>6139310.342092962</v>
          </cell>
          <cell r="AT27">
            <v>9927444.6944998838</v>
          </cell>
          <cell r="AU27">
            <v>9490942.4969855528</v>
          </cell>
          <cell r="AV27">
            <v>1384.0616975694049</v>
          </cell>
          <cell r="AW27">
            <v>307.04440389764954</v>
          </cell>
          <cell r="AX27">
            <v>0</v>
          </cell>
          <cell r="AY27">
            <v>0</v>
          </cell>
          <cell r="AZ27">
            <v>9392</v>
          </cell>
          <cell r="BA27">
            <v>274</v>
          </cell>
          <cell r="BB27">
            <v>242</v>
          </cell>
          <cell r="BC27">
            <v>1200</v>
          </cell>
          <cell r="BD27">
            <v>1099</v>
          </cell>
          <cell r="BE27">
            <v>3355</v>
          </cell>
          <cell r="BF27">
            <v>3212</v>
          </cell>
          <cell r="BG27">
            <v>4</v>
          </cell>
          <cell r="BH27">
            <v>6</v>
          </cell>
          <cell r="BI27">
            <v>0</v>
          </cell>
          <cell r="BJ27">
            <v>0</v>
          </cell>
          <cell r="BK27">
            <v>317.3</v>
          </cell>
          <cell r="BL27">
            <v>580.08000000000004</v>
          </cell>
          <cell r="BM27">
            <v>682.99</v>
          </cell>
          <cell r="BN27">
            <v>438.25</v>
          </cell>
          <cell r="BO27">
            <v>465.52</v>
          </cell>
          <cell r="BP27">
            <v>246.58</v>
          </cell>
          <cell r="BQ27">
            <v>246.24</v>
          </cell>
          <cell r="BR27">
            <v>28.83</v>
          </cell>
          <cell r="BS27">
            <v>4.26</v>
          </cell>
          <cell r="BT27">
            <v>0</v>
          </cell>
          <cell r="BU27">
            <v>0</v>
          </cell>
          <cell r="BV27">
            <v>2.8109000000000002</v>
          </cell>
          <cell r="BW27">
            <v>3.3094999999999999</v>
          </cell>
          <cell r="BX27">
            <v>2.1236000000000002</v>
          </cell>
          <cell r="BY27">
            <v>2.2557999999999998</v>
          </cell>
          <cell r="BZ27">
            <v>1.1948000000000001</v>
          </cell>
          <cell r="CA27">
            <v>1.1932</v>
          </cell>
          <cell r="CB27">
            <v>0.13969999999999999</v>
          </cell>
          <cell r="CC27">
            <v>2.06E-2</v>
          </cell>
          <cell r="CD27">
            <v>0</v>
          </cell>
          <cell r="CE27">
            <v>0</v>
          </cell>
          <cell r="CF27">
            <v>3.6541700000000001</v>
          </cell>
          <cell r="CG27">
            <v>4.3023499999999997</v>
          </cell>
          <cell r="CH27">
            <v>2.7606800000000002</v>
          </cell>
          <cell r="CI27">
            <v>2.9325399999999999</v>
          </cell>
          <cell r="CJ27">
            <v>1.5532400000000002</v>
          </cell>
          <cell r="CK27">
            <v>1.5511600000000001</v>
          </cell>
          <cell r="CL27">
            <v>0.18160999999999999</v>
          </cell>
          <cell r="CM27">
            <v>2.6780000000000002E-2</v>
          </cell>
          <cell r="CN27">
            <v>0</v>
          </cell>
          <cell r="CO27">
            <v>0</v>
          </cell>
          <cell r="CP27">
            <v>1.98</v>
          </cell>
          <cell r="CQ27">
            <v>7</v>
          </cell>
          <cell r="CR27">
            <v>0</v>
          </cell>
          <cell r="CS27">
            <v>1.98</v>
          </cell>
          <cell r="CT27">
            <v>0</v>
          </cell>
        </row>
        <row r="28">
          <cell r="B28" t="str">
            <v>Братск РБ</v>
          </cell>
          <cell r="C28" t="str">
            <v>Братск РБ</v>
          </cell>
          <cell r="D28">
            <v>117</v>
          </cell>
          <cell r="E28">
            <v>380117</v>
          </cell>
          <cell r="F28">
            <v>1.5608</v>
          </cell>
          <cell r="G28">
            <v>188952550.44999999</v>
          </cell>
          <cell r="H28">
            <v>5540957.579639487</v>
          </cell>
          <cell r="I28">
            <v>5172410.1100183446</v>
          </cell>
          <cell r="J28">
            <v>11152102.571827751</v>
          </cell>
          <cell r="K28">
            <v>9520858.6909069344</v>
          </cell>
          <cell r="L28">
            <v>29556420.093964599</v>
          </cell>
          <cell r="M28">
            <v>27628507.354443748</v>
          </cell>
          <cell r="N28">
            <v>19321292.291297976</v>
          </cell>
          <cell r="O28">
            <v>38731530.383263491</v>
          </cell>
          <cell r="P28">
            <v>10114300.770038044</v>
          </cell>
          <cell r="Q28">
            <v>32214170.604599617</v>
          </cell>
          <cell r="R28">
            <v>199679722</v>
          </cell>
          <cell r="S28">
            <v>5855527.5728283012</v>
          </cell>
          <cell r="T28">
            <v>5466057.009438226</v>
          </cell>
          <cell r="U28">
            <v>11785227.222150207</v>
          </cell>
          <cell r="V28">
            <v>10061374.731772406</v>
          </cell>
          <cell r="W28">
            <v>31234390.505037319</v>
          </cell>
          <cell r="X28">
            <v>29197026.738573369</v>
          </cell>
          <cell r="Y28">
            <v>20418196.336693708</v>
          </cell>
          <cell r="Z28">
            <v>40930388.084976532</v>
          </cell>
          <cell r="AA28">
            <v>10688507.570687743</v>
          </cell>
          <cell r="AB28">
            <v>34043026.227842189</v>
          </cell>
          <cell r="AC28">
            <v>233182052.41082591</v>
          </cell>
          <cell r="AD28">
            <v>233182052.41082591</v>
          </cell>
          <cell r="AE28">
            <v>6837969.9435893903</v>
          </cell>
          <cell r="AF28">
            <v>6383153.8790673334</v>
          </cell>
          <cell r="AG28">
            <v>13762556.579425335</v>
          </cell>
          <cell r="AH28">
            <v>11749475.542785022</v>
          </cell>
          <cell r="AI28">
            <v>36474906.97010193</v>
          </cell>
          <cell r="AJ28">
            <v>34095713.63082277</v>
          </cell>
          <cell r="AK28">
            <v>23843968.133716881</v>
          </cell>
          <cell r="AL28">
            <v>47797702.260555245</v>
          </cell>
          <cell r="AM28">
            <v>12481828.938752322</v>
          </cell>
          <cell r="AN28">
            <v>39754776.532009684</v>
          </cell>
          <cell r="AO28">
            <v>149399059.71990383</v>
          </cell>
          <cell r="AP28">
            <v>4381067.3651905367</v>
          </cell>
          <cell r="AQ28">
            <v>4089668.0414321716</v>
          </cell>
          <cell r="AR28">
            <v>8817629.7920459602</v>
          </cell>
          <cell r="AS28">
            <v>7527854.6532451455</v>
          </cell>
          <cell r="AT28">
            <v>23369366.331433836</v>
          </cell>
          <cell r="AU28">
            <v>21845024.109958209</v>
          </cell>
          <cell r="AV28">
            <v>15276760.721243517</v>
          </cell>
          <cell r="AW28">
            <v>30623848.193589982</v>
          </cell>
          <cell r="AX28">
            <v>7997071.3344133273</v>
          </cell>
          <cell r="AY28">
            <v>25470769.177351154</v>
          </cell>
          <cell r="AZ28">
            <v>48306</v>
          </cell>
          <cell r="BA28">
            <v>223</v>
          </cell>
          <cell r="BB28">
            <v>228</v>
          </cell>
          <cell r="BC28">
            <v>1262</v>
          </cell>
          <cell r="BD28">
            <v>1095</v>
          </cell>
          <cell r="BE28">
            <v>4485</v>
          </cell>
          <cell r="BF28">
            <v>4093</v>
          </cell>
          <cell r="BG28">
            <v>13783</v>
          </cell>
          <cell r="BH28">
            <v>11535</v>
          </cell>
          <cell r="BI28">
            <v>3569</v>
          </cell>
          <cell r="BJ28">
            <v>8033</v>
          </cell>
          <cell r="BK28">
            <v>257.73</v>
          </cell>
          <cell r="BL28">
            <v>1637.17</v>
          </cell>
          <cell r="BM28">
            <v>1494.76</v>
          </cell>
          <cell r="BN28">
            <v>582.25</v>
          </cell>
          <cell r="BO28">
            <v>572.9</v>
          </cell>
          <cell r="BP28">
            <v>434.21</v>
          </cell>
          <cell r="BQ28">
            <v>444.76</v>
          </cell>
          <cell r="BR28">
            <v>92.36</v>
          </cell>
          <cell r="BS28">
            <v>221.24</v>
          </cell>
          <cell r="BT28">
            <v>186.73</v>
          </cell>
          <cell r="BU28">
            <v>264.23</v>
          </cell>
          <cell r="BV28">
            <v>7.9332000000000003</v>
          </cell>
          <cell r="BW28">
            <v>7.2431000000000001</v>
          </cell>
          <cell r="BX28">
            <v>2.8214000000000001</v>
          </cell>
          <cell r="BY28">
            <v>2.7761</v>
          </cell>
          <cell r="BZ28">
            <v>2.1040000000000001</v>
          </cell>
          <cell r="CA28">
            <v>2.1551999999999998</v>
          </cell>
          <cell r="CB28">
            <v>0.44750000000000001</v>
          </cell>
          <cell r="CC28">
            <v>1.0721000000000001</v>
          </cell>
          <cell r="CD28">
            <v>0.90480000000000005</v>
          </cell>
          <cell r="CE28">
            <v>1.2804</v>
          </cell>
          <cell r="CF28">
            <v>12.38213856</v>
          </cell>
          <cell r="CG28">
            <v>11.305030479999999</v>
          </cell>
          <cell r="CH28">
            <v>4.4036411200000005</v>
          </cell>
          <cell r="CI28">
            <v>4.3329368800000001</v>
          </cell>
          <cell r="CJ28">
            <v>3.2839232000000003</v>
          </cell>
          <cell r="CK28">
            <v>3.3638361599999995</v>
          </cell>
          <cell r="CL28">
            <v>0.69845800000000002</v>
          </cell>
          <cell r="CM28">
            <v>1.67333368</v>
          </cell>
          <cell r="CN28">
            <v>1.4122118400000001</v>
          </cell>
          <cell r="CO28">
            <v>1.9984483199999998</v>
          </cell>
          <cell r="CP28">
            <v>1.96</v>
          </cell>
          <cell r="CQ28">
            <v>8</v>
          </cell>
          <cell r="CR28">
            <v>1</v>
          </cell>
          <cell r="CS28">
            <v>1.95</v>
          </cell>
          <cell r="CT28">
            <v>1.94</v>
          </cell>
        </row>
        <row r="29">
          <cell r="B29" t="str">
            <v>Осинская РБ</v>
          </cell>
          <cell r="C29" t="str">
            <v>Осинская ЦРБ</v>
          </cell>
          <cell r="D29">
            <v>249</v>
          </cell>
          <cell r="E29">
            <v>380249</v>
          </cell>
          <cell r="F29">
            <v>1.3</v>
          </cell>
          <cell r="G29">
            <v>79109007.730000004</v>
          </cell>
          <cell r="H29">
            <v>2164238.5435000258</v>
          </cell>
          <cell r="I29">
            <v>2339805.0258850395</v>
          </cell>
          <cell r="J29">
            <v>5420525.3358928459</v>
          </cell>
          <cell r="K29">
            <v>4816301.6159351459</v>
          </cell>
          <cell r="L29">
            <v>13278012.361121716</v>
          </cell>
          <cell r="M29">
            <v>12193839.346378351</v>
          </cell>
          <cell r="N29">
            <v>8716990.3030763101</v>
          </cell>
          <cell r="O29">
            <v>17409664.289111316</v>
          </cell>
          <cell r="P29">
            <v>3199046.5385238356</v>
          </cell>
          <cell r="Q29">
            <v>9570584.3705754187</v>
          </cell>
          <cell r="R29">
            <v>94434117</v>
          </cell>
          <cell r="S29">
            <v>2583497.9062098144</v>
          </cell>
          <cell r="T29">
            <v>2793075.3767730999</v>
          </cell>
          <cell r="U29">
            <v>6470597.1982132616</v>
          </cell>
          <cell r="V29">
            <v>5749322.4015503479</v>
          </cell>
          <cell r="W29">
            <v>15850247.76340491</v>
          </cell>
          <cell r="X29">
            <v>14556047.21329876</v>
          </cell>
          <cell r="Y29">
            <v>10405658.038059348</v>
          </cell>
          <cell r="Z29">
            <v>20782289.167623967</v>
          </cell>
          <cell r="AA29">
            <v>3818770.3749043713</v>
          </cell>
          <cell r="AB29">
            <v>11424611.559962116</v>
          </cell>
          <cell r="AC29">
            <v>98008802.860993326</v>
          </cell>
          <cell r="AD29">
            <v>98008802.860993326</v>
          </cell>
          <cell r="AE29">
            <v>2681293.001146045</v>
          </cell>
          <cell r="AF29">
            <v>2898803.7657836033</v>
          </cell>
          <cell r="AG29">
            <v>6715533.5946285101</v>
          </cell>
          <cell r="AH29">
            <v>5966955.8390411036</v>
          </cell>
          <cell r="AI29">
            <v>16450239.147589555</v>
          </cell>
          <cell r="AJ29">
            <v>15107048.2478648</v>
          </cell>
          <cell r="AK29">
            <v>10799551.260600757</v>
          </cell>
          <cell r="AL29">
            <v>21568976.835244983</v>
          </cell>
          <cell r="AM29">
            <v>3963325.1703449939</v>
          </cell>
          <cell r="AN29">
            <v>11857075.998748975</v>
          </cell>
          <cell r="AO29">
            <v>75391386.816148713</v>
          </cell>
          <cell r="AP29">
            <v>2062533.0778046499</v>
          </cell>
          <cell r="AQ29">
            <v>2229849.0506027718</v>
          </cell>
          <cell r="AR29">
            <v>5165795.072791161</v>
          </cell>
          <cell r="AS29">
            <v>4589966.0300316177</v>
          </cell>
          <cell r="AT29">
            <v>12654030.113530427</v>
          </cell>
          <cell r="AU29">
            <v>11620806.344511384</v>
          </cell>
          <cell r="AV29">
            <v>8307347.1235390436</v>
          </cell>
          <cell r="AW29">
            <v>16591520.642496141</v>
          </cell>
          <cell r="AX29">
            <v>3048711.6694961493</v>
          </cell>
          <cell r="AY29">
            <v>9120827.6913453657</v>
          </cell>
          <cell r="AZ29">
            <v>20488</v>
          </cell>
          <cell r="BA29">
            <v>164</v>
          </cell>
          <cell r="BB29">
            <v>168</v>
          </cell>
          <cell r="BC29">
            <v>832</v>
          </cell>
          <cell r="BD29">
            <v>748</v>
          </cell>
          <cell r="BE29">
            <v>2474</v>
          </cell>
          <cell r="BF29">
            <v>2253</v>
          </cell>
          <cell r="BG29">
            <v>5578</v>
          </cell>
          <cell r="BH29">
            <v>4759</v>
          </cell>
          <cell r="BI29">
            <v>1105</v>
          </cell>
          <cell r="BJ29">
            <v>2407</v>
          </cell>
          <cell r="BK29">
            <v>306.64999999999998</v>
          </cell>
          <cell r="BL29">
            <v>1048.04</v>
          </cell>
          <cell r="BM29">
            <v>1106.08</v>
          </cell>
          <cell r="BN29">
            <v>517.41</v>
          </cell>
          <cell r="BO29">
            <v>511.36</v>
          </cell>
          <cell r="BP29">
            <v>426.23</v>
          </cell>
          <cell r="BQ29">
            <v>429.83</v>
          </cell>
          <cell r="BR29">
            <v>124.11</v>
          </cell>
          <cell r="BS29">
            <v>290.52999999999997</v>
          </cell>
          <cell r="BT29">
            <v>229.92</v>
          </cell>
          <cell r="BU29">
            <v>315.77</v>
          </cell>
          <cell r="BV29">
            <v>5.0785</v>
          </cell>
          <cell r="BW29">
            <v>5.3597000000000001</v>
          </cell>
          <cell r="BX29">
            <v>2.5072000000000001</v>
          </cell>
          <cell r="BY29">
            <v>2.4779</v>
          </cell>
          <cell r="BZ29">
            <v>2.0653999999999999</v>
          </cell>
          <cell r="CA29">
            <v>2.0828000000000002</v>
          </cell>
          <cell r="CB29">
            <v>0.60140000000000005</v>
          </cell>
          <cell r="CC29">
            <v>1.4077999999999999</v>
          </cell>
          <cell r="CD29">
            <v>1.1141000000000001</v>
          </cell>
          <cell r="CE29">
            <v>1.5301</v>
          </cell>
          <cell r="CF29">
            <v>6.6020500000000002</v>
          </cell>
          <cell r="CG29">
            <v>6.9676100000000005</v>
          </cell>
          <cell r="CH29">
            <v>3.25936</v>
          </cell>
          <cell r="CI29">
            <v>3.2212700000000001</v>
          </cell>
          <cell r="CJ29">
            <v>2.6850200000000002</v>
          </cell>
          <cell r="CK29">
            <v>2.7076400000000005</v>
          </cell>
          <cell r="CL29">
            <v>0.78182000000000007</v>
          </cell>
          <cell r="CM29">
            <v>1.8301399999999999</v>
          </cell>
          <cell r="CN29">
            <v>1.4483300000000001</v>
          </cell>
          <cell r="CO29">
            <v>1.9891300000000001</v>
          </cell>
          <cell r="CP29">
            <v>1.93</v>
          </cell>
          <cell r="CQ29">
            <v>8</v>
          </cell>
          <cell r="CR29">
            <v>0</v>
          </cell>
          <cell r="CS29">
            <v>1.93</v>
          </cell>
          <cell r="CT29">
            <v>0</v>
          </cell>
        </row>
        <row r="30">
          <cell r="B30" t="str">
            <v>Балаганск РБ</v>
          </cell>
          <cell r="C30" t="str">
            <v>Балаганская ЦРБ</v>
          </cell>
          <cell r="D30">
            <v>114</v>
          </cell>
          <cell r="E30">
            <v>380114</v>
          </cell>
          <cell r="F30">
            <v>1.3</v>
          </cell>
          <cell r="G30">
            <v>32764325.199999999</v>
          </cell>
          <cell r="H30">
            <v>890381.77530914277</v>
          </cell>
          <cell r="I30">
            <v>454069.87258261768</v>
          </cell>
          <cell r="J30">
            <v>1489298.6831046189</v>
          </cell>
          <cell r="K30">
            <v>1433316.4956371249</v>
          </cell>
          <cell r="L30">
            <v>3692661.917116628</v>
          </cell>
          <cell r="M30">
            <v>3499653.3676929357</v>
          </cell>
          <cell r="N30">
            <v>4690799.8201635154</v>
          </cell>
          <cell r="O30">
            <v>8875143.3400108013</v>
          </cell>
          <cell r="P30">
            <v>1742126.8414499264</v>
          </cell>
          <cell r="Q30">
            <v>5996873.086932688</v>
          </cell>
          <cell r="R30">
            <v>36658158</v>
          </cell>
          <cell r="S30">
            <v>996198.01721425529</v>
          </cell>
          <cell r="T30">
            <v>508033.2047300479</v>
          </cell>
          <cell r="U30">
            <v>1666292.4110654674</v>
          </cell>
          <cell r="V30">
            <v>1603657.09473156</v>
          </cell>
          <cell r="W30">
            <v>4131511.4281140226</v>
          </cell>
          <cell r="X30">
            <v>3915565.0334626678</v>
          </cell>
          <cell r="Y30">
            <v>5248271.7072386313</v>
          </cell>
          <cell r="Z30">
            <v>9929897.9864466637</v>
          </cell>
          <cell r="AA30">
            <v>1949167.5967711476</v>
          </cell>
          <cell r="AB30">
            <v>6709563.5202255351</v>
          </cell>
          <cell r="AC30">
            <v>38564254.978496172</v>
          </cell>
          <cell r="AD30">
            <v>38564254.978496172</v>
          </cell>
          <cell r="AE30">
            <v>1047996.8563865882</v>
          </cell>
          <cell r="AF30">
            <v>534449.16803381429</v>
          </cell>
          <cell r="AG30">
            <v>1752933.8328745773</v>
          </cell>
          <cell r="AH30">
            <v>1687041.6974934274</v>
          </cell>
          <cell r="AI30">
            <v>4346335.68223368</v>
          </cell>
          <cell r="AJ30">
            <v>4119160.8245929382</v>
          </cell>
          <cell r="AK30">
            <v>5521163.6196880927</v>
          </cell>
          <cell r="AL30">
            <v>10446218.215868481</v>
          </cell>
          <cell r="AM30">
            <v>2050517.5464000441</v>
          </cell>
          <cell r="AN30">
            <v>7058437.5349245286</v>
          </cell>
          <cell r="AO30">
            <v>29664811.521920126</v>
          </cell>
          <cell r="AP30">
            <v>806151.42798968323</v>
          </cell>
          <cell r="AQ30">
            <v>411114.74464139558</v>
          </cell>
          <cell r="AR30">
            <v>1348410.6406727517</v>
          </cell>
          <cell r="AS30">
            <v>1297724.3826872518</v>
          </cell>
          <cell r="AT30">
            <v>3343335.1401797538</v>
          </cell>
          <cell r="AU30">
            <v>3168585.2496868754</v>
          </cell>
          <cell r="AV30">
            <v>4247048.9382216092</v>
          </cell>
          <cell r="AW30">
            <v>8035552.4737449847</v>
          </cell>
          <cell r="AX30">
            <v>1577321.1895384954</v>
          </cell>
          <cell r="AY30">
            <v>5429567.3345573293</v>
          </cell>
          <cell r="AZ30">
            <v>8082</v>
          </cell>
          <cell r="BA30">
            <v>53</v>
          </cell>
          <cell r="BB30">
            <v>47</v>
          </cell>
          <cell r="BC30">
            <v>237</v>
          </cell>
          <cell r="BD30">
            <v>217</v>
          </cell>
          <cell r="BE30">
            <v>853</v>
          </cell>
          <cell r="BF30">
            <v>833</v>
          </cell>
          <cell r="BG30">
            <v>2268</v>
          </cell>
          <cell r="BH30">
            <v>1790</v>
          </cell>
          <cell r="BI30">
            <v>516</v>
          </cell>
          <cell r="BJ30">
            <v>1268</v>
          </cell>
          <cell r="BK30">
            <v>305.87</v>
          </cell>
          <cell r="BL30">
            <v>1267.53</v>
          </cell>
          <cell r="BM30">
            <v>728.93</v>
          </cell>
          <cell r="BN30">
            <v>474.12</v>
          </cell>
          <cell r="BO30">
            <v>498.36</v>
          </cell>
          <cell r="BP30">
            <v>326.63</v>
          </cell>
          <cell r="BQ30">
            <v>316.99</v>
          </cell>
          <cell r="BR30">
            <v>156.05000000000001</v>
          </cell>
          <cell r="BS30">
            <v>374.09</v>
          </cell>
          <cell r="BT30">
            <v>254.74</v>
          </cell>
          <cell r="BU30">
            <v>356.83</v>
          </cell>
          <cell r="BV30">
            <v>6.1420000000000003</v>
          </cell>
          <cell r="BW30">
            <v>3.5322</v>
          </cell>
          <cell r="BX30">
            <v>2.2974000000000001</v>
          </cell>
          <cell r="BY30">
            <v>2.4148999999999998</v>
          </cell>
          <cell r="BZ30">
            <v>1.5827</v>
          </cell>
          <cell r="CA30">
            <v>1.536</v>
          </cell>
          <cell r="CB30">
            <v>0.75619999999999998</v>
          </cell>
          <cell r="CC30">
            <v>1.8127</v>
          </cell>
          <cell r="CD30">
            <v>1.2343999999999999</v>
          </cell>
          <cell r="CE30">
            <v>1.7291000000000001</v>
          </cell>
          <cell r="CF30">
            <v>7.9846000000000004</v>
          </cell>
          <cell r="CG30">
            <v>4.5918600000000005</v>
          </cell>
          <cell r="CH30">
            <v>2.9866200000000003</v>
          </cell>
          <cell r="CI30">
            <v>3.13937</v>
          </cell>
          <cell r="CJ30">
            <v>2.0575100000000002</v>
          </cell>
          <cell r="CK30">
            <v>1.9968000000000001</v>
          </cell>
          <cell r="CL30">
            <v>0.98306000000000004</v>
          </cell>
          <cell r="CM30">
            <v>2.3565100000000001</v>
          </cell>
          <cell r="CN30">
            <v>1.6047199999999999</v>
          </cell>
          <cell r="CO30">
            <v>2.24783</v>
          </cell>
          <cell r="CP30">
            <v>1.92</v>
          </cell>
          <cell r="CQ30">
            <v>8</v>
          </cell>
          <cell r="CR30">
            <v>0</v>
          </cell>
          <cell r="CS30">
            <v>1.92</v>
          </cell>
          <cell r="CT30">
            <v>0</v>
          </cell>
        </row>
        <row r="31">
          <cell r="B31" t="str">
            <v>Усть-Илимск ГП2</v>
          </cell>
          <cell r="C31" t="str">
            <v>Усть-Илимск ГП2</v>
          </cell>
          <cell r="D31">
            <v>181</v>
          </cell>
          <cell r="E31">
            <v>380181</v>
          </cell>
          <cell r="F31">
            <v>1.5563</v>
          </cell>
          <cell r="G31">
            <v>129937079.66999997</v>
          </cell>
          <cell r="H31">
            <v>18563.569937655309</v>
          </cell>
          <cell r="I31">
            <v>36614.217617381459</v>
          </cell>
          <cell r="J31">
            <v>177135.59387614488</v>
          </cell>
          <cell r="K31">
            <v>142559.01262587923</v>
          </cell>
          <cell r="L31">
            <v>686202.1519554595</v>
          </cell>
          <cell r="M31">
            <v>515762.65276159527</v>
          </cell>
          <cell r="N31">
            <v>29228490.176399667</v>
          </cell>
          <cell r="O31">
            <v>35671296.11874938</v>
          </cell>
          <cell r="P31">
            <v>17299536.2699796</v>
          </cell>
          <cell r="Q31">
            <v>46160919.906097218</v>
          </cell>
          <cell r="R31">
            <v>213490447</v>
          </cell>
          <cell r="S31">
            <v>30500.491884002295</v>
          </cell>
          <cell r="T31">
            <v>60158.237398764562</v>
          </cell>
          <cell r="U31">
            <v>291038.99527580204</v>
          </cell>
          <cell r="V31">
            <v>234228.65441237451</v>
          </cell>
          <cell r="W31">
            <v>1127450.3361580207</v>
          </cell>
          <cell r="X31">
            <v>847413.22156558512</v>
          </cell>
          <cell r="Y31">
            <v>48023269.791366361</v>
          </cell>
          <cell r="Z31">
            <v>58608989.618684202</v>
          </cell>
          <cell r="AA31">
            <v>28423647.357247535</v>
          </cell>
          <cell r="AB31">
            <v>75843750.296007365</v>
          </cell>
          <cell r="AC31">
            <v>241025343.70675865</v>
          </cell>
          <cell r="AD31">
            <v>241025343.70675868</v>
          </cell>
          <cell r="AE31">
            <v>34434.28801086756</v>
          </cell>
          <cell r="AF31">
            <v>67917.136572532501</v>
          </cell>
          <cell r="AG31">
            <v>328575.70375699241</v>
          </cell>
          <cell r="AH31">
            <v>264438.25814704562</v>
          </cell>
          <cell r="AI31">
            <v>1272863.0653192061</v>
          </cell>
          <cell r="AJ31">
            <v>956708.20807029726</v>
          </cell>
          <cell r="AK31">
            <v>54217063.433224611</v>
          </cell>
          <cell r="AL31">
            <v>66168074.804533102</v>
          </cell>
          <cell r="AM31">
            <v>32089582.789061703</v>
          </cell>
          <cell r="AN31">
            <v>85625686.020062312</v>
          </cell>
          <cell r="AO31">
            <v>154870747.09680566</v>
          </cell>
          <cell r="AP31">
            <v>22125.73926034027</v>
          </cell>
          <cell r="AQ31">
            <v>43640.13144800649</v>
          </cell>
          <cell r="AR31">
            <v>211126.19916275295</v>
          </cell>
          <cell r="AS31">
            <v>169914.70677057485</v>
          </cell>
          <cell r="AT31">
            <v>817877.70051995513</v>
          </cell>
          <cell r="AU31">
            <v>614732.51177170034</v>
          </cell>
          <cell r="AV31">
            <v>34837154.426026225</v>
          </cell>
          <cell r="AW31">
            <v>42516272.443958811</v>
          </cell>
          <cell r="AX31">
            <v>20619149.771291975</v>
          </cell>
          <cell r="AY31">
            <v>55018753.466595329</v>
          </cell>
          <cell r="AZ31">
            <v>51708</v>
          </cell>
          <cell r="BA31">
            <v>4</v>
          </cell>
          <cell r="BB31">
            <v>6</v>
          </cell>
          <cell r="BC31">
            <v>35</v>
          </cell>
          <cell r="BD31">
            <v>22</v>
          </cell>
          <cell r="BE31">
            <v>122</v>
          </cell>
          <cell r="BF31">
            <v>97</v>
          </cell>
          <cell r="BG31">
            <v>17940</v>
          </cell>
          <cell r="BH31">
            <v>15788</v>
          </cell>
          <cell r="BI31">
            <v>5528</v>
          </cell>
          <cell r="BJ31">
            <v>12166</v>
          </cell>
          <cell r="BK31">
            <v>249.59</v>
          </cell>
          <cell r="BL31">
            <v>460.95</v>
          </cell>
          <cell r="BM31">
            <v>606.11</v>
          </cell>
          <cell r="BN31">
            <v>502.68</v>
          </cell>
          <cell r="BO31">
            <v>643.62</v>
          </cell>
          <cell r="BP31">
            <v>558.66</v>
          </cell>
          <cell r="BQ31">
            <v>528.12</v>
          </cell>
          <cell r="BR31">
            <v>161.82</v>
          </cell>
          <cell r="BS31">
            <v>224.41</v>
          </cell>
          <cell r="BT31">
            <v>310.83</v>
          </cell>
          <cell r="BU31">
            <v>376.86</v>
          </cell>
          <cell r="BV31">
            <v>2.2336</v>
          </cell>
          <cell r="BW31">
            <v>2.9369999999999998</v>
          </cell>
          <cell r="BX31">
            <v>2.4358</v>
          </cell>
          <cell r="BY31">
            <v>3.1187999999999998</v>
          </cell>
          <cell r="BZ31">
            <v>2.7071000000000001</v>
          </cell>
          <cell r="CA31">
            <v>2.5590999999999999</v>
          </cell>
          <cell r="CB31">
            <v>0.78410000000000002</v>
          </cell>
          <cell r="CC31">
            <v>1.0873999999999999</v>
          </cell>
          <cell r="CD31">
            <v>1.5062</v>
          </cell>
          <cell r="CE31">
            <v>1.8261000000000001</v>
          </cell>
          <cell r="CF31">
            <v>3.4761516800000001</v>
          </cell>
          <cell r="CG31">
            <v>4.5708530999999999</v>
          </cell>
          <cell r="CH31">
            <v>3.7908355399999998</v>
          </cell>
          <cell r="CI31">
            <v>4.8537884399999998</v>
          </cell>
          <cell r="CJ31">
            <v>4.2130597300000003</v>
          </cell>
          <cell r="CK31">
            <v>3.9827273299999999</v>
          </cell>
          <cell r="CL31">
            <v>1.2202948300000001</v>
          </cell>
          <cell r="CM31">
            <v>1.6923206199999998</v>
          </cell>
          <cell r="CN31">
            <v>2.34409906</v>
          </cell>
          <cell r="CO31">
            <v>2.8419594300000002</v>
          </cell>
          <cell r="CP31">
            <v>1.89</v>
          </cell>
          <cell r="CQ31">
            <v>9</v>
          </cell>
          <cell r="CR31">
            <v>1</v>
          </cell>
          <cell r="CS31">
            <v>1.89</v>
          </cell>
          <cell r="CT31">
            <v>1.89</v>
          </cell>
        </row>
        <row r="32">
          <cell r="B32" t="str">
            <v>Иркутск ДП5</v>
          </cell>
          <cell r="C32" t="str">
            <v>Иркутск ДП5</v>
          </cell>
          <cell r="D32">
            <v>53</v>
          </cell>
          <cell r="E32">
            <v>380053</v>
          </cell>
          <cell r="F32">
            <v>1.3</v>
          </cell>
          <cell r="G32">
            <v>39373368.019999996</v>
          </cell>
          <cell r="H32">
            <v>2701360.9542032732</v>
          </cell>
          <cell r="I32">
            <v>2726946.8672508462</v>
          </cell>
          <cell r="J32">
            <v>7114275.2556380471</v>
          </cell>
          <cell r="K32">
            <v>6872779.6678748112</v>
          </cell>
          <cell r="L32">
            <v>10170863.336450914</v>
          </cell>
          <cell r="M32">
            <v>9784497.3151676543</v>
          </cell>
          <cell r="N32">
            <v>2109.8783774212638</v>
          </cell>
          <cell r="O32">
            <v>534.745037036079</v>
          </cell>
          <cell r="P32">
            <v>0</v>
          </cell>
          <cell r="Q32">
            <v>0</v>
          </cell>
          <cell r="R32">
            <v>52310204.000000015</v>
          </cell>
          <cell r="S32">
            <v>3588942.2139408817</v>
          </cell>
          <cell r="T32">
            <v>3622934.8439430939</v>
          </cell>
          <cell r="U32">
            <v>9451799.7481328622</v>
          </cell>
          <cell r="V32">
            <v>9130956.3939504623</v>
          </cell>
          <cell r="W32">
            <v>13512685.420145271</v>
          </cell>
          <cell r="X32">
            <v>12999371.817363577</v>
          </cell>
          <cell r="Y32">
            <v>2803.1172817634747</v>
          </cell>
          <cell r="Z32">
            <v>710.44524210212205</v>
          </cell>
          <cell r="AA32">
            <v>0</v>
          </cell>
          <cell r="AB32">
            <v>0</v>
          </cell>
          <cell r="AC32">
            <v>46818611.410751671</v>
          </cell>
          <cell r="AD32">
            <v>46818611.410751663</v>
          </cell>
          <cell r="AE32">
            <v>3212170.4379157242</v>
          </cell>
          <cell r="AF32">
            <v>3242594.4778392357</v>
          </cell>
          <cell r="AG32">
            <v>8459537.6370559148</v>
          </cell>
          <cell r="AH32">
            <v>8172376.831428241</v>
          </cell>
          <cell r="AI32">
            <v>12094106.300971624</v>
          </cell>
          <cell r="AJ32">
            <v>11634681.02133614</v>
          </cell>
          <cell r="AK32">
            <v>2508.8424192275484</v>
          </cell>
          <cell r="AL32">
            <v>635.86178556284415</v>
          </cell>
          <cell r="AM32">
            <v>0</v>
          </cell>
          <cell r="AN32">
            <v>0</v>
          </cell>
          <cell r="AO32">
            <v>36014316.469808973</v>
          </cell>
          <cell r="AP32">
            <v>2470900.3368582493</v>
          </cell>
          <cell r="AQ32">
            <v>2494303.4444917198</v>
          </cell>
          <cell r="AR32">
            <v>6507336.6438891655</v>
          </cell>
          <cell r="AS32">
            <v>6286443.7164832624</v>
          </cell>
          <cell r="AT32">
            <v>9303158.6930550952</v>
          </cell>
          <cell r="AU32">
            <v>8949754.6317970306</v>
          </cell>
          <cell r="AV32">
            <v>1929.878784021191</v>
          </cell>
          <cell r="AW32">
            <v>489.12445043295702</v>
          </cell>
          <cell r="AX32">
            <v>0</v>
          </cell>
          <cell r="AY32">
            <v>0</v>
          </cell>
          <cell r="AZ32">
            <v>9958</v>
          </cell>
          <cell r="BA32">
            <v>305</v>
          </cell>
          <cell r="BB32">
            <v>271</v>
          </cell>
          <cell r="BC32">
            <v>1324</v>
          </cell>
          <cell r="BD32">
            <v>1269</v>
          </cell>
          <cell r="BE32">
            <v>3457</v>
          </cell>
          <cell r="BF32">
            <v>3322</v>
          </cell>
          <cell r="BG32">
            <v>5</v>
          </cell>
          <cell r="BH32">
            <v>5</v>
          </cell>
          <cell r="BI32">
            <v>0</v>
          </cell>
          <cell r="BJ32">
            <v>0</v>
          </cell>
          <cell r="BK32">
            <v>301.39</v>
          </cell>
          <cell r="BL32">
            <v>675.11</v>
          </cell>
          <cell r="BM32">
            <v>767.01</v>
          </cell>
          <cell r="BN32">
            <v>409.58</v>
          </cell>
          <cell r="BO32">
            <v>412.82</v>
          </cell>
          <cell r="BP32">
            <v>224.26</v>
          </cell>
          <cell r="BQ32">
            <v>224.51</v>
          </cell>
          <cell r="BR32">
            <v>32.159999999999997</v>
          </cell>
          <cell r="BS32">
            <v>8.15</v>
          </cell>
          <cell r="BT32">
            <v>0</v>
          </cell>
          <cell r="BU32">
            <v>0</v>
          </cell>
          <cell r="BV32">
            <v>3.2713999999999999</v>
          </cell>
          <cell r="BW32">
            <v>3.7166999999999999</v>
          </cell>
          <cell r="BX32">
            <v>1.9846999999999999</v>
          </cell>
          <cell r="BY32">
            <v>2.0004</v>
          </cell>
          <cell r="BZ32">
            <v>1.0867</v>
          </cell>
          <cell r="CA32">
            <v>1.0879000000000001</v>
          </cell>
          <cell r="CB32">
            <v>0.15579999999999999</v>
          </cell>
          <cell r="CC32">
            <v>3.95E-2</v>
          </cell>
          <cell r="CD32">
            <v>0</v>
          </cell>
          <cell r="CE32">
            <v>0</v>
          </cell>
          <cell r="CF32">
            <v>4.2528199999999998</v>
          </cell>
          <cell r="CG32">
            <v>4.8317100000000002</v>
          </cell>
          <cell r="CH32">
            <v>2.5801099999999999</v>
          </cell>
          <cell r="CI32">
            <v>2.6005199999999999</v>
          </cell>
          <cell r="CJ32">
            <v>1.4127100000000001</v>
          </cell>
          <cell r="CK32">
            <v>1.4142700000000001</v>
          </cell>
          <cell r="CL32">
            <v>0.20254</v>
          </cell>
          <cell r="CM32">
            <v>5.135E-2</v>
          </cell>
          <cell r="CN32">
            <v>0</v>
          </cell>
          <cell r="CO32">
            <v>0</v>
          </cell>
          <cell r="CP32">
            <v>1.88</v>
          </cell>
          <cell r="CQ32">
            <v>9</v>
          </cell>
          <cell r="CR32">
            <v>0</v>
          </cell>
          <cell r="CS32">
            <v>1.88</v>
          </cell>
          <cell r="CT32">
            <v>0</v>
          </cell>
        </row>
        <row r="33">
          <cell r="B33" t="str">
            <v>Братск ГБ2</v>
          </cell>
          <cell r="C33" t="str">
            <v>Братск ГБ2</v>
          </cell>
          <cell r="D33">
            <v>119</v>
          </cell>
          <cell r="E33">
            <v>380119</v>
          </cell>
          <cell r="F33">
            <v>1.5327999999999999</v>
          </cell>
          <cell r="G33">
            <v>109146398.50999999</v>
          </cell>
          <cell r="H33">
            <v>3367104.5473638484</v>
          </cell>
          <cell r="I33">
            <v>3187697.4303547954</v>
          </cell>
          <cell r="J33">
            <v>8607374.3949840013</v>
          </cell>
          <cell r="K33">
            <v>8007856.7620438822</v>
          </cell>
          <cell r="L33">
            <v>10614396.663649341</v>
          </cell>
          <cell r="M33">
            <v>10287273.488594029</v>
          </cell>
          <cell r="N33">
            <v>10191578.714771591</v>
          </cell>
          <cell r="O33">
            <v>25973129.70123155</v>
          </cell>
          <cell r="P33">
            <v>7110040.8429000117</v>
          </cell>
          <cell r="Q33">
            <v>21799945.964106955</v>
          </cell>
          <cell r="R33">
            <v>162505166.00000003</v>
          </cell>
          <cell r="S33">
            <v>5013192.2892406313</v>
          </cell>
          <cell r="T33">
            <v>4746077.8106216555</v>
          </cell>
          <cell r="U33">
            <v>12815290.508672826</v>
          </cell>
          <cell r="V33">
            <v>11922684.671092806</v>
          </cell>
          <cell r="W33">
            <v>15803492.514305433</v>
          </cell>
          <cell r="X33">
            <v>15316447.53077407</v>
          </cell>
          <cell r="Y33">
            <v>15173970.130533298</v>
          </cell>
          <cell r="Z33">
            <v>38670701.106564291</v>
          </cell>
          <cell r="AA33">
            <v>10585950.459340049</v>
          </cell>
          <cell r="AB33">
            <v>32457358.978854969</v>
          </cell>
          <cell r="AC33">
            <v>238466494.95256829</v>
          </cell>
          <cell r="AD33">
            <v>238466494.95256829</v>
          </cell>
          <cell r="AE33">
            <v>7356556.24473166</v>
          </cell>
          <cell r="AF33">
            <v>6964581.9153288035</v>
          </cell>
          <cell r="AG33">
            <v>18805663.134439211</v>
          </cell>
          <cell r="AH33">
            <v>17495818.095654976</v>
          </cell>
          <cell r="AI33">
            <v>23190668.707083236</v>
          </cell>
          <cell r="AJ33">
            <v>22475959.673728842</v>
          </cell>
          <cell r="AK33">
            <v>22266882.712782439</v>
          </cell>
          <cell r="AL33">
            <v>56746913.204228774</v>
          </cell>
          <cell r="AM33">
            <v>15534241.550083099</v>
          </cell>
          <cell r="AN33">
            <v>47629209.714507252</v>
          </cell>
          <cell r="AO33">
            <v>155575740.44400334</v>
          </cell>
          <cell r="AP33">
            <v>4799423.4373249346</v>
          </cell>
          <cell r="AQ33">
            <v>4543699.0574953053</v>
          </cell>
          <cell r="AR33">
            <v>12268830.333010968</v>
          </cell>
          <cell r="AS33">
            <v>11414286.335891817</v>
          </cell>
          <cell r="AT33">
            <v>15129611.630403992</v>
          </cell>
          <cell r="AU33">
            <v>14663334.860209318</v>
          </cell>
          <cell r="AV33">
            <v>14526932.876293344</v>
          </cell>
          <cell r="AW33">
            <v>37021733.562257811</v>
          </cell>
          <cell r="AX33">
            <v>10134552.159500979</v>
          </cell>
          <cell r="AY33">
            <v>31073336.191614859</v>
          </cell>
          <cell r="AZ33">
            <v>52679</v>
          </cell>
          <cell r="BA33">
            <v>282</v>
          </cell>
          <cell r="BB33">
            <v>253</v>
          </cell>
          <cell r="BC33">
            <v>1447</v>
          </cell>
          <cell r="BD33">
            <v>1379</v>
          </cell>
          <cell r="BE33">
            <v>4134</v>
          </cell>
          <cell r="BF33">
            <v>3885</v>
          </cell>
          <cell r="BG33">
            <v>14324</v>
          </cell>
          <cell r="BH33">
            <v>13597</v>
          </cell>
          <cell r="BI33">
            <v>3711</v>
          </cell>
          <cell r="BJ33">
            <v>9667</v>
          </cell>
          <cell r="BK33">
            <v>246.11</v>
          </cell>
          <cell r="BL33">
            <v>1418.27</v>
          </cell>
          <cell r="BM33">
            <v>1496.61</v>
          </cell>
          <cell r="BN33">
            <v>706.57</v>
          </cell>
          <cell r="BO33">
            <v>689.77</v>
          </cell>
          <cell r="BP33">
            <v>304.98</v>
          </cell>
          <cell r="BQ33">
            <v>314.52999999999997</v>
          </cell>
          <cell r="BR33">
            <v>84.51</v>
          </cell>
          <cell r="BS33">
            <v>226.9</v>
          </cell>
          <cell r="BT33">
            <v>227.58</v>
          </cell>
          <cell r="BU33">
            <v>267.86</v>
          </cell>
          <cell r="BV33">
            <v>6.8724999999999996</v>
          </cell>
          <cell r="BW33">
            <v>7.2521000000000004</v>
          </cell>
          <cell r="BX33">
            <v>3.4238</v>
          </cell>
          <cell r="BY33">
            <v>3.3424</v>
          </cell>
          <cell r="BZ33">
            <v>1.4778</v>
          </cell>
          <cell r="CA33">
            <v>1.5241</v>
          </cell>
          <cell r="CB33">
            <v>0.40949999999999998</v>
          </cell>
          <cell r="CC33">
            <v>1.0994999999999999</v>
          </cell>
          <cell r="CD33">
            <v>1.1028</v>
          </cell>
          <cell r="CE33">
            <v>1.298</v>
          </cell>
          <cell r="CF33">
            <v>10.534167999999999</v>
          </cell>
          <cell r="CG33">
            <v>11.11601888</v>
          </cell>
          <cell r="CH33">
            <v>5.2480006399999999</v>
          </cell>
          <cell r="CI33">
            <v>5.1232307199999996</v>
          </cell>
          <cell r="CJ33">
            <v>2.2651718399999998</v>
          </cell>
          <cell r="CK33">
            <v>2.3361404800000001</v>
          </cell>
          <cell r="CL33">
            <v>0.62768159999999995</v>
          </cell>
          <cell r="CM33">
            <v>1.6853135999999997</v>
          </cell>
          <cell r="CN33">
            <v>1.6903718399999998</v>
          </cell>
          <cell r="CO33">
            <v>1.9895744</v>
          </cell>
          <cell r="CP33">
            <v>1.84</v>
          </cell>
          <cell r="CQ33">
            <v>10</v>
          </cell>
          <cell r="CR33">
            <v>1</v>
          </cell>
          <cell r="CS33">
            <v>1.83</v>
          </cell>
          <cell r="CT33">
            <v>1.83</v>
          </cell>
        </row>
        <row r="34">
          <cell r="B34" t="str">
            <v>Боханская РБ</v>
          </cell>
          <cell r="C34" t="str">
            <v>Боханская ЦРБ</v>
          </cell>
          <cell r="D34">
            <v>247</v>
          </cell>
          <cell r="E34">
            <v>380247</v>
          </cell>
          <cell r="F34">
            <v>1.3</v>
          </cell>
          <cell r="G34">
            <v>61427411.320000008</v>
          </cell>
          <cell r="H34">
            <v>2040061.3870145187</v>
          </cell>
          <cell r="I34">
            <v>1460298.1373645514</v>
          </cell>
          <cell r="J34">
            <v>4634724.698103196</v>
          </cell>
          <cell r="K34">
            <v>4438497.8430651724</v>
          </cell>
          <cell r="L34">
            <v>9118320.7408546209</v>
          </cell>
          <cell r="M34">
            <v>9557883.0641437694</v>
          </cell>
          <cell r="N34">
            <v>6207615.8318628278</v>
          </cell>
          <cell r="O34">
            <v>12494316.674796436</v>
          </cell>
          <cell r="P34">
            <v>2863829.1495477092</v>
          </cell>
          <cell r="Q34">
            <v>8611863.7932472043</v>
          </cell>
          <cell r="R34">
            <v>74784382</v>
          </cell>
          <cell r="S34">
            <v>2483658.7899687449</v>
          </cell>
          <cell r="T34">
            <v>1777829.9848849804</v>
          </cell>
          <cell r="U34">
            <v>5642513.9011992477</v>
          </cell>
          <cell r="V34">
            <v>5403618.8579200227</v>
          </cell>
          <cell r="W34">
            <v>11101037.254040595</v>
          </cell>
          <cell r="X34">
            <v>11636179.399725648</v>
          </cell>
          <cell r="Y34">
            <v>7557419.4598711515</v>
          </cell>
          <cell r="Z34">
            <v>15211120.425853334</v>
          </cell>
          <cell r="AA34">
            <v>3486549.221272165</v>
          </cell>
          <cell r="AB34">
            <v>10484454.70526411</v>
          </cell>
          <cell r="AC34">
            <v>99758556.302200019</v>
          </cell>
          <cell r="AD34">
            <v>99758556.302200004</v>
          </cell>
          <cell r="AE34">
            <v>3313074.3158986191</v>
          </cell>
          <cell r="AF34">
            <v>2371534.6426595827</v>
          </cell>
          <cell r="AG34">
            <v>7526826.1319419807</v>
          </cell>
          <cell r="AH34">
            <v>7208152.3127842965</v>
          </cell>
          <cell r="AI34">
            <v>14808218.244285665</v>
          </cell>
          <cell r="AJ34">
            <v>15522070.608138891</v>
          </cell>
          <cell r="AK34">
            <v>10081212.607826302</v>
          </cell>
          <cell r="AL34">
            <v>20290859.840521708</v>
          </cell>
          <cell r="AM34">
            <v>4650879.0671115117</v>
          </cell>
          <cell r="AN34">
            <v>13985728.531031461</v>
          </cell>
          <cell r="AO34">
            <v>76737351.00169231</v>
          </cell>
          <cell r="AP34">
            <v>2548518.7045373991</v>
          </cell>
          <cell r="AQ34">
            <v>1824257.4174304481</v>
          </cell>
          <cell r="AR34">
            <v>5789866.2553399848</v>
          </cell>
          <cell r="AS34">
            <v>5544732.5482956124</v>
          </cell>
          <cell r="AT34">
            <v>11390937.110988973</v>
          </cell>
          <cell r="AU34">
            <v>11940054.313952992</v>
          </cell>
          <cell r="AV34">
            <v>7754778.9290971551</v>
          </cell>
          <cell r="AW34">
            <v>15608353.723478237</v>
          </cell>
          <cell r="AX34">
            <v>3577599.2823934704</v>
          </cell>
          <cell r="AY34">
            <v>10758252.716178047</v>
          </cell>
          <cell r="AZ34">
            <v>22043</v>
          </cell>
          <cell r="BA34">
            <v>174</v>
          </cell>
          <cell r="BB34">
            <v>173</v>
          </cell>
          <cell r="BC34">
            <v>833</v>
          </cell>
          <cell r="BD34">
            <v>715</v>
          </cell>
          <cell r="BE34">
            <v>2336</v>
          </cell>
          <cell r="BF34">
            <v>2295</v>
          </cell>
          <cell r="BG34">
            <v>5953</v>
          </cell>
          <cell r="BH34">
            <v>5113</v>
          </cell>
          <cell r="BI34">
            <v>1395</v>
          </cell>
          <cell r="BJ34">
            <v>3056</v>
          </cell>
          <cell r="BK34">
            <v>290.10000000000002</v>
          </cell>
          <cell r="BL34">
            <v>1220.55</v>
          </cell>
          <cell r="BM34">
            <v>878.74</v>
          </cell>
          <cell r="BN34">
            <v>579.22</v>
          </cell>
          <cell r="BO34">
            <v>646.24</v>
          </cell>
          <cell r="BP34">
            <v>406.35</v>
          </cell>
          <cell r="BQ34">
            <v>433.55</v>
          </cell>
          <cell r="BR34">
            <v>108.56</v>
          </cell>
          <cell r="BS34">
            <v>254.39</v>
          </cell>
          <cell r="BT34">
            <v>213.72</v>
          </cell>
          <cell r="BU34">
            <v>293.36</v>
          </cell>
          <cell r="BV34">
            <v>5.9143999999999997</v>
          </cell>
          <cell r="BW34">
            <v>4.2580999999999998</v>
          </cell>
          <cell r="BX34">
            <v>2.8067000000000002</v>
          </cell>
          <cell r="BY34">
            <v>3.1315</v>
          </cell>
          <cell r="BZ34">
            <v>1.9690000000000001</v>
          </cell>
          <cell r="CA34">
            <v>2.1008</v>
          </cell>
          <cell r="CB34">
            <v>0.52600000000000002</v>
          </cell>
          <cell r="CC34">
            <v>1.2326999999999999</v>
          </cell>
          <cell r="CD34">
            <v>1.0356000000000001</v>
          </cell>
          <cell r="CE34">
            <v>1.4215</v>
          </cell>
          <cell r="CF34">
            <v>7.68872</v>
          </cell>
          <cell r="CG34">
            <v>5.5355299999999996</v>
          </cell>
          <cell r="CH34">
            <v>3.6487100000000003</v>
          </cell>
          <cell r="CI34">
            <v>4.0709499999999998</v>
          </cell>
          <cell r="CJ34">
            <v>2.5597000000000003</v>
          </cell>
          <cell r="CK34">
            <v>2.7310400000000001</v>
          </cell>
          <cell r="CL34">
            <v>0.68380000000000007</v>
          </cell>
          <cell r="CM34">
            <v>1.6025099999999999</v>
          </cell>
          <cell r="CN34">
            <v>1.3462800000000001</v>
          </cell>
          <cell r="CO34">
            <v>1.84795</v>
          </cell>
          <cell r="CP34">
            <v>1.83</v>
          </cell>
          <cell r="CQ34">
            <v>10</v>
          </cell>
          <cell r="CR34">
            <v>0</v>
          </cell>
          <cell r="CS34">
            <v>1.83</v>
          </cell>
          <cell r="CT34">
            <v>0</v>
          </cell>
        </row>
        <row r="35">
          <cell r="B35" t="str">
            <v>Усть-Кут РБ</v>
          </cell>
          <cell r="C35" t="str">
            <v>Усть-Кут ЦРБ</v>
          </cell>
          <cell r="D35">
            <v>182</v>
          </cell>
          <cell r="E35">
            <v>380182</v>
          </cell>
          <cell r="F35">
            <v>1.5817000000000001</v>
          </cell>
          <cell r="G35">
            <v>167533461.55000001</v>
          </cell>
          <cell r="H35">
            <v>5087649.2587854834</v>
          </cell>
          <cell r="I35">
            <v>4447633.8580722352</v>
          </cell>
          <cell r="J35">
            <v>15019353.023677561</v>
          </cell>
          <cell r="K35">
            <v>12929051.474700904</v>
          </cell>
          <cell r="L35">
            <v>24435440.534423891</v>
          </cell>
          <cell r="M35">
            <v>21675086.789863523</v>
          </cell>
          <cell r="N35">
            <v>14631151.239311136</v>
          </cell>
          <cell r="O35">
            <v>31975274.293458499</v>
          </cell>
          <cell r="P35">
            <v>9174516.3571337014</v>
          </cell>
          <cell r="Q35">
            <v>28158304.720573075</v>
          </cell>
          <cell r="R35">
            <v>198124988</v>
          </cell>
          <cell r="S35">
            <v>6016651.4737967746</v>
          </cell>
          <cell r="T35">
            <v>5259769.5803949395</v>
          </cell>
          <cell r="U35">
            <v>17761879.388469428</v>
          </cell>
          <cell r="V35">
            <v>15289889.820082324</v>
          </cell>
          <cell r="W35">
            <v>28897339.778373644</v>
          </cell>
          <cell r="X35">
            <v>25632946.817964613</v>
          </cell>
          <cell r="Y35">
            <v>17302792.15205951</v>
          </cell>
          <cell r="Z35">
            <v>37813943.418088309</v>
          </cell>
          <cell r="AA35">
            <v>10849778.464228947</v>
          </cell>
          <cell r="AB35">
            <v>33299997.106541511</v>
          </cell>
          <cell r="AC35">
            <v>192526011.69292364</v>
          </cell>
          <cell r="AD35">
            <v>192526011.69292364</v>
          </cell>
          <cell r="AE35">
            <v>5846621.9919541096</v>
          </cell>
          <cell r="AF35">
            <v>5111129.4438902382</v>
          </cell>
          <cell r="AG35">
            <v>17259931.891240112</v>
          </cell>
          <cell r="AH35">
            <v>14857800.300710598</v>
          </cell>
          <cell r="AI35">
            <v>28080706.185660698</v>
          </cell>
          <cell r="AJ35">
            <v>24908564.379570056</v>
          </cell>
          <cell r="AK35">
            <v>16813818.377052151</v>
          </cell>
          <cell r="AL35">
            <v>36745328.220115386</v>
          </cell>
          <cell r="AM35">
            <v>10543165.688266303</v>
          </cell>
          <cell r="AN35">
            <v>32358945.214463983</v>
          </cell>
          <cell r="AO35">
            <v>121720940.56579858</v>
          </cell>
          <cell r="AP35">
            <v>3696416.5087906108</v>
          </cell>
          <cell r="AQ35">
            <v>3231415.2139408472</v>
          </cell>
          <cell r="AR35">
            <v>10912266.479888797</v>
          </cell>
          <cell r="AS35">
            <v>9393564.077075677</v>
          </cell>
          <cell r="AT35">
            <v>17753496.987836313</v>
          </cell>
          <cell r="AU35">
            <v>15747970.145773569</v>
          </cell>
          <cell r="AV35">
            <v>10630219.622590978</v>
          </cell>
          <cell r="AW35">
            <v>23231540.886461012</v>
          </cell>
          <cell r="AX35">
            <v>6665717.7013759259</v>
          </cell>
          <cell r="AY35">
            <v>20458332.942064855</v>
          </cell>
          <cell r="AZ35">
            <v>48341</v>
          </cell>
          <cell r="BA35">
            <v>304</v>
          </cell>
          <cell r="BB35">
            <v>256</v>
          </cell>
          <cell r="BC35">
            <v>1373</v>
          </cell>
          <cell r="BD35">
            <v>1197</v>
          </cell>
          <cell r="BE35">
            <v>4820</v>
          </cell>
          <cell r="BF35">
            <v>4522</v>
          </cell>
          <cell r="BG35">
            <v>13225</v>
          </cell>
          <cell r="BH35">
            <v>11558</v>
          </cell>
          <cell r="BI35">
            <v>3383</v>
          </cell>
          <cell r="BJ35">
            <v>7703</v>
          </cell>
          <cell r="BK35">
            <v>209.83</v>
          </cell>
          <cell r="BL35">
            <v>1013.27</v>
          </cell>
          <cell r="BM35">
            <v>1051.8900000000001</v>
          </cell>
          <cell r="BN35">
            <v>662.31</v>
          </cell>
          <cell r="BO35">
            <v>653.97</v>
          </cell>
          <cell r="BP35">
            <v>306.94</v>
          </cell>
          <cell r="BQ35">
            <v>290.20999999999998</v>
          </cell>
          <cell r="BR35">
            <v>66.98</v>
          </cell>
          <cell r="BS35">
            <v>167.5</v>
          </cell>
          <cell r="BT35">
            <v>164.2</v>
          </cell>
          <cell r="BU35">
            <v>221.32</v>
          </cell>
          <cell r="BV35">
            <v>4.91</v>
          </cell>
          <cell r="BW35">
            <v>5.0971000000000002</v>
          </cell>
          <cell r="BX35">
            <v>3.2092999999999998</v>
          </cell>
          <cell r="BY35">
            <v>3.1688999999999998</v>
          </cell>
          <cell r="BZ35">
            <v>1.4873000000000001</v>
          </cell>
          <cell r="CA35">
            <v>1.4063000000000001</v>
          </cell>
          <cell r="CB35">
            <v>0.3246</v>
          </cell>
          <cell r="CC35">
            <v>0.81159999999999999</v>
          </cell>
          <cell r="CD35">
            <v>0.79569999999999996</v>
          </cell>
          <cell r="CE35">
            <v>1.0724</v>
          </cell>
          <cell r="CF35">
            <v>7.766147000000001</v>
          </cell>
          <cell r="CG35">
            <v>8.0620830700000017</v>
          </cell>
          <cell r="CH35">
            <v>5.0761498100000004</v>
          </cell>
          <cell r="CI35">
            <v>5.0122491299999998</v>
          </cell>
          <cell r="CJ35">
            <v>2.3524624100000002</v>
          </cell>
          <cell r="CK35">
            <v>2.2243447100000004</v>
          </cell>
          <cell r="CL35">
            <v>0.51341982000000008</v>
          </cell>
          <cell r="CM35">
            <v>1.28370772</v>
          </cell>
          <cell r="CN35">
            <v>1.2585586900000001</v>
          </cell>
          <cell r="CO35">
            <v>1.6962150800000002</v>
          </cell>
          <cell r="CP35">
            <v>1.61</v>
          </cell>
          <cell r="CQ35">
            <v>11</v>
          </cell>
          <cell r="CR35">
            <v>1</v>
          </cell>
          <cell r="CS35">
            <v>1.61</v>
          </cell>
          <cell r="CT35">
            <v>1.61</v>
          </cell>
        </row>
        <row r="36">
          <cell r="B36" t="str">
            <v>Иркутск ОГЦ</v>
          </cell>
          <cell r="C36" t="str">
            <v>Иркутск ОГЦ</v>
          </cell>
          <cell r="D36">
            <v>36</v>
          </cell>
          <cell r="E36">
            <v>380036</v>
          </cell>
          <cell r="F36">
            <v>1.3</v>
          </cell>
          <cell r="G36">
            <v>14077836.609999999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646.48613222724669</v>
          </cell>
          <cell r="M36">
            <v>635.67532734050337</v>
          </cell>
          <cell r="N36">
            <v>1095396.156505351</v>
          </cell>
          <cell r="O36">
            <v>2497812.6853112783</v>
          </cell>
          <cell r="P36">
            <v>2778577.9368639099</v>
          </cell>
          <cell r="Q36">
            <v>7704767.6698598927</v>
          </cell>
          <cell r="R36">
            <v>18398610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844.90582940907882</v>
          </cell>
          <cell r="X36">
            <v>830.77696938551549</v>
          </cell>
          <cell r="Y36">
            <v>1431595.4387995214</v>
          </cell>
          <cell r="Z36">
            <v>3264442.0249522235</v>
          </cell>
          <cell r="AA36">
            <v>3631379.822852178</v>
          </cell>
          <cell r="AB36">
            <v>10069517.030597283</v>
          </cell>
          <cell r="AC36">
            <v>19447361.642334476</v>
          </cell>
          <cell r="AD36">
            <v>19447361.642334476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893.0668794128967</v>
          </cell>
          <cell r="AJ36">
            <v>878.13265066017254</v>
          </cell>
          <cell r="AK36">
            <v>1513198.7809867596</v>
          </cell>
          <cell r="AL36">
            <v>3450520.6980136302</v>
          </cell>
          <cell r="AM36">
            <v>3838374.5661048749</v>
          </cell>
          <cell r="AN36">
            <v>10643496.397699138</v>
          </cell>
          <cell r="AO36">
            <v>14959508.955641905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686.9745226253051</v>
          </cell>
          <cell r="AU36">
            <v>675.48665435397891</v>
          </cell>
          <cell r="AV36">
            <v>1163999.0622975074</v>
          </cell>
          <cell r="AW36">
            <v>2654246.6907797153</v>
          </cell>
          <cell r="AX36">
            <v>2952595.8200806729</v>
          </cell>
          <cell r="AY36">
            <v>8187304.9213070292</v>
          </cell>
          <cell r="AZ36">
            <v>4935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901</v>
          </cell>
          <cell r="BH36">
            <v>1153</v>
          </cell>
          <cell r="BI36">
            <v>855</v>
          </cell>
          <cell r="BJ36">
            <v>2026</v>
          </cell>
          <cell r="BK36">
            <v>252.61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107.66</v>
          </cell>
          <cell r="BS36">
            <v>191.84</v>
          </cell>
          <cell r="BT36">
            <v>287.77999999999997</v>
          </cell>
          <cell r="BU36">
            <v>336.76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0.52170000000000005</v>
          </cell>
          <cell r="CC36">
            <v>0.92959999999999998</v>
          </cell>
          <cell r="CD36">
            <v>1.3945000000000001</v>
          </cell>
          <cell r="CE36">
            <v>1.6317999999999999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0.67821000000000009</v>
          </cell>
          <cell r="CM36">
            <v>1.20848</v>
          </cell>
          <cell r="CN36">
            <v>1.8128500000000001</v>
          </cell>
          <cell r="CO36">
            <v>2.12134</v>
          </cell>
          <cell r="CP36">
            <v>1.6</v>
          </cell>
          <cell r="CQ36">
            <v>11</v>
          </cell>
          <cell r="CR36">
            <v>0</v>
          </cell>
          <cell r="CS36">
            <v>1.6</v>
          </cell>
          <cell r="CT36">
            <v>0</v>
          </cell>
        </row>
        <row r="37">
          <cell r="B37" t="str">
            <v>Иркутск ДП2</v>
          </cell>
          <cell r="C37" t="str">
            <v>Иркутск ДП2</v>
          </cell>
          <cell r="D37">
            <v>46</v>
          </cell>
          <cell r="E37">
            <v>380046</v>
          </cell>
          <cell r="F37">
            <v>1.3</v>
          </cell>
          <cell r="G37">
            <v>78300636.189999998</v>
          </cell>
          <cell r="H37">
            <v>7696788.3855452826</v>
          </cell>
          <cell r="I37">
            <v>6532850.4723539958</v>
          </cell>
          <cell r="J37">
            <v>16350153.572478227</v>
          </cell>
          <cell r="K37">
            <v>14986201.165519208</v>
          </cell>
          <cell r="L37">
            <v>16557969.621298302</v>
          </cell>
          <cell r="M37">
            <v>16172955.604571482</v>
          </cell>
          <cell r="N37">
            <v>1194.7219846376452</v>
          </cell>
          <cell r="O37">
            <v>2522.6462488661082</v>
          </cell>
          <cell r="P37">
            <v>0</v>
          </cell>
          <cell r="Q37">
            <v>0</v>
          </cell>
          <cell r="R37">
            <v>90181549.000000015</v>
          </cell>
          <cell r="S37">
            <v>8864657.2072466686</v>
          </cell>
          <cell r="T37">
            <v>7524109.6835111808</v>
          </cell>
          <cell r="U37">
            <v>18831036.978755489</v>
          </cell>
          <cell r="V37">
            <v>17260125.849459302</v>
          </cell>
          <cell r="W37">
            <v>19070385.904914629</v>
          </cell>
          <cell r="X37">
            <v>18626951.954635043</v>
          </cell>
          <cell r="Y37">
            <v>1376.0026028081886</v>
          </cell>
          <cell r="Z37">
            <v>2905.4188748831561</v>
          </cell>
          <cell r="AA37">
            <v>0</v>
          </cell>
          <cell r="AB37">
            <v>0</v>
          </cell>
          <cell r="AC37">
            <v>78637891.564473793</v>
          </cell>
          <cell r="AD37">
            <v>78637891.564473793</v>
          </cell>
          <cell r="AE37">
            <v>7729939.8818232147</v>
          </cell>
          <cell r="AF37">
            <v>6560988.6719860993</v>
          </cell>
          <cell r="AG37">
            <v>16420576.71888038</v>
          </cell>
          <cell r="AH37">
            <v>15050749.515723571</v>
          </cell>
          <cell r="AI37">
            <v>16629287.869998172</v>
          </cell>
          <cell r="AJ37">
            <v>16242615.526433833</v>
          </cell>
          <cell r="AK37">
            <v>1199.8678739934264</v>
          </cell>
          <cell r="AL37">
            <v>2533.5117545212829</v>
          </cell>
          <cell r="AM37">
            <v>0</v>
          </cell>
          <cell r="AN37">
            <v>0</v>
          </cell>
          <cell r="AO37">
            <v>60490685.818825983</v>
          </cell>
          <cell r="AP37">
            <v>5946107.6014024727</v>
          </cell>
          <cell r="AQ37">
            <v>5046914.36306623</v>
          </cell>
          <cell r="AR37">
            <v>12631212.860677214</v>
          </cell>
          <cell r="AS37">
            <v>11577499.627479671</v>
          </cell>
          <cell r="AT37">
            <v>12791759.899998594</v>
          </cell>
          <cell r="AU37">
            <v>12494319.635718333</v>
          </cell>
          <cell r="AV37">
            <v>922.97528768725101</v>
          </cell>
          <cell r="AW37">
            <v>1948.8551957856021</v>
          </cell>
          <cell r="AX37">
            <v>0</v>
          </cell>
          <cell r="AY37">
            <v>0</v>
          </cell>
          <cell r="AZ37">
            <v>19972</v>
          </cell>
          <cell r="BA37">
            <v>654</v>
          </cell>
          <cell r="BB37">
            <v>533</v>
          </cell>
          <cell r="BC37">
            <v>2913</v>
          </cell>
          <cell r="BD37">
            <v>2685</v>
          </cell>
          <cell r="BE37">
            <v>6709</v>
          </cell>
          <cell r="BF37">
            <v>6460</v>
          </cell>
          <cell r="BG37">
            <v>10</v>
          </cell>
          <cell r="BH37">
            <v>8</v>
          </cell>
          <cell r="BI37">
            <v>0</v>
          </cell>
          <cell r="BJ37">
            <v>0</v>
          </cell>
          <cell r="BK37">
            <v>252.4</v>
          </cell>
          <cell r="BL37">
            <v>757.66</v>
          </cell>
          <cell r="BM37">
            <v>789.07</v>
          </cell>
          <cell r="BN37">
            <v>361.35</v>
          </cell>
          <cell r="BO37">
            <v>359.33</v>
          </cell>
          <cell r="BP37">
            <v>158.88999999999999</v>
          </cell>
          <cell r="BQ37">
            <v>161.18</v>
          </cell>
          <cell r="BR37">
            <v>7.69</v>
          </cell>
          <cell r="BS37">
            <v>20.3</v>
          </cell>
          <cell r="BT37">
            <v>0</v>
          </cell>
          <cell r="BU37">
            <v>0</v>
          </cell>
          <cell r="BV37">
            <v>3.6714000000000002</v>
          </cell>
          <cell r="BW37">
            <v>3.8235999999999999</v>
          </cell>
          <cell r="BX37">
            <v>1.7509999999999999</v>
          </cell>
          <cell r="BY37">
            <v>1.7412000000000001</v>
          </cell>
          <cell r="BZ37">
            <v>0.76990000000000003</v>
          </cell>
          <cell r="CA37">
            <v>0.78100000000000003</v>
          </cell>
          <cell r="CB37">
            <v>3.73E-2</v>
          </cell>
          <cell r="CC37">
            <v>9.8400000000000001E-2</v>
          </cell>
          <cell r="CD37">
            <v>0</v>
          </cell>
          <cell r="CE37">
            <v>0</v>
          </cell>
          <cell r="CF37">
            <v>4.7728200000000003</v>
          </cell>
          <cell r="CG37">
            <v>4.9706799999999998</v>
          </cell>
          <cell r="CH37">
            <v>2.2763</v>
          </cell>
          <cell r="CI37">
            <v>2.26356</v>
          </cell>
          <cell r="CJ37">
            <v>1.0008700000000001</v>
          </cell>
          <cell r="CK37">
            <v>1.0153000000000001</v>
          </cell>
          <cell r="CL37">
            <v>4.8489999999999998E-2</v>
          </cell>
          <cell r="CM37">
            <v>0.12792000000000001</v>
          </cell>
          <cell r="CN37">
            <v>0</v>
          </cell>
          <cell r="CO37">
            <v>0</v>
          </cell>
          <cell r="CP37">
            <v>1.57</v>
          </cell>
          <cell r="CQ37">
            <v>12</v>
          </cell>
          <cell r="CR37">
            <v>1</v>
          </cell>
          <cell r="CS37">
            <v>1.57</v>
          </cell>
          <cell r="CT37">
            <v>1.56</v>
          </cell>
        </row>
        <row r="38">
          <cell r="B38" t="str">
            <v>Иркутск П2</v>
          </cell>
          <cell r="C38" t="str">
            <v>Иркутск П2</v>
          </cell>
          <cell r="D38">
            <v>7</v>
          </cell>
          <cell r="E38">
            <v>380007</v>
          </cell>
          <cell r="F38">
            <v>1.3</v>
          </cell>
          <cell r="G38">
            <v>57224999.870000005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161752.59630261047</v>
          </cell>
          <cell r="M38">
            <v>128196.67990826748</v>
          </cell>
          <cell r="N38">
            <v>8338916.339761788</v>
          </cell>
          <cell r="O38">
            <v>15044871.192131175</v>
          </cell>
          <cell r="P38">
            <v>8292708.3542147446</v>
          </cell>
          <cell r="Q38">
            <v>25258554.707681417</v>
          </cell>
          <cell r="R38">
            <v>75475784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213340.39401851076</v>
          </cell>
          <cell r="X38">
            <v>169082.48045879003</v>
          </cell>
          <cell r="Y38">
            <v>10998449.102380596</v>
          </cell>
          <cell r="Z38">
            <v>19843135.884398822</v>
          </cell>
          <cell r="AA38">
            <v>10937503.991954269</v>
          </cell>
          <cell r="AB38">
            <v>33314272.146789011</v>
          </cell>
          <cell r="AC38">
            <v>74363611.318120524</v>
          </cell>
          <cell r="AD38">
            <v>74363611.318120524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210196.71871506784</v>
          </cell>
          <cell r="AJ38">
            <v>166590.96721063764</v>
          </cell>
          <cell r="AK38">
            <v>10836381.562483171</v>
          </cell>
          <cell r="AL38">
            <v>19550737.548351716</v>
          </cell>
          <cell r="AM38">
            <v>10776334.508139443</v>
          </cell>
          <cell r="AN38">
            <v>32823370.013220485</v>
          </cell>
          <cell r="AO38">
            <v>57202777.937015787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161689.78362697526</v>
          </cell>
          <cell r="AU38">
            <v>128146.89785433664</v>
          </cell>
          <cell r="AV38">
            <v>8335678.1249870546</v>
          </cell>
          <cell r="AW38">
            <v>15039028.883347474</v>
          </cell>
          <cell r="AX38">
            <v>8289488.0831841864</v>
          </cell>
          <cell r="AY38">
            <v>25248746.164015759</v>
          </cell>
          <cell r="AZ38">
            <v>19456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5981</v>
          </cell>
          <cell r="BH38">
            <v>7483</v>
          </cell>
          <cell r="BI38">
            <v>1625</v>
          </cell>
          <cell r="BJ38">
            <v>4367</v>
          </cell>
          <cell r="BK38">
            <v>245.01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116.14</v>
          </cell>
          <cell r="BS38">
            <v>167.48</v>
          </cell>
          <cell r="BT38">
            <v>425.1</v>
          </cell>
          <cell r="BU38">
            <v>481.81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0.56279999999999997</v>
          </cell>
          <cell r="CC38">
            <v>0.81159999999999999</v>
          </cell>
          <cell r="CD38">
            <v>2.0598999999999998</v>
          </cell>
          <cell r="CE38">
            <v>2.3347000000000002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0.73163999999999996</v>
          </cell>
          <cell r="CM38">
            <v>1.05508</v>
          </cell>
          <cell r="CN38">
            <v>2.67787</v>
          </cell>
          <cell r="CO38">
            <v>3.0351100000000004</v>
          </cell>
          <cell r="CP38">
            <v>1.55</v>
          </cell>
          <cell r="CQ38">
            <v>12</v>
          </cell>
          <cell r="CR38">
            <v>0</v>
          </cell>
          <cell r="CS38">
            <v>1.54</v>
          </cell>
          <cell r="CT38">
            <v>0</v>
          </cell>
        </row>
        <row r="39">
          <cell r="B39" t="str">
            <v>Братск ГБ3</v>
          </cell>
          <cell r="C39" t="str">
            <v>Братск ГБ3</v>
          </cell>
          <cell r="D39">
            <v>120</v>
          </cell>
          <cell r="E39">
            <v>380120</v>
          </cell>
          <cell r="F39">
            <v>1.5327999999999999</v>
          </cell>
          <cell r="G39">
            <v>74391769.639999986</v>
          </cell>
          <cell r="H39">
            <v>2114239.2867900664</v>
          </cell>
          <cell r="I39">
            <v>1910595.1408025045</v>
          </cell>
          <cell r="J39">
            <v>5692030.5806201557</v>
          </cell>
          <cell r="K39">
            <v>5299333.4588899771</v>
          </cell>
          <cell r="L39">
            <v>6861352.9523014054</v>
          </cell>
          <cell r="M39">
            <v>7558224.6334729856</v>
          </cell>
          <cell r="N39">
            <v>7205058.6626417078</v>
          </cell>
          <cell r="O39">
            <v>17402248.591319565</v>
          </cell>
          <cell r="P39">
            <v>4468267.4389607962</v>
          </cell>
          <cell r="Q39">
            <v>15880418.894200824</v>
          </cell>
          <cell r="R39">
            <v>89948814</v>
          </cell>
          <cell r="S39">
            <v>2556375.7560717757</v>
          </cell>
          <cell r="T39">
            <v>2310144.8961491371</v>
          </cell>
          <cell r="U39">
            <v>6882366.1872296669</v>
          </cell>
          <cell r="V39">
            <v>6407546.9897327106</v>
          </cell>
          <cell r="W39">
            <v>8296220.9862939091</v>
          </cell>
          <cell r="X39">
            <v>9138824.698168315</v>
          </cell>
          <cell r="Y39">
            <v>8711803.5320479292</v>
          </cell>
          <cell r="Z39">
            <v>21041462.372750267</v>
          </cell>
          <cell r="AA39">
            <v>5402685.7905694135</v>
          </cell>
          <cell r="AB39">
            <v>19201382.790986877</v>
          </cell>
          <cell r="AC39">
            <v>137302599.29850271</v>
          </cell>
          <cell r="AD39">
            <v>137302599.29850268</v>
          </cell>
          <cell r="AE39">
            <v>3902186.3711547097</v>
          </cell>
          <cell r="AF39">
            <v>3526326.6394757149</v>
          </cell>
          <cell r="AG39">
            <v>10505605.630673004</v>
          </cell>
          <cell r="AH39">
            <v>9780816.6410909835</v>
          </cell>
          <cell r="AI39">
            <v>12663787.93802597</v>
          </cell>
          <cell r="AJ39">
            <v>13949982.548873452</v>
          </cell>
          <cell r="AK39">
            <v>13298154.987658396</v>
          </cell>
          <cell r="AL39">
            <v>32118794.549311701</v>
          </cell>
          <cell r="AM39">
            <v>8246943.6699661938</v>
          </cell>
          <cell r="AN39">
            <v>29310000.322272584</v>
          </cell>
          <cell r="AO39">
            <v>89576330.440046132</v>
          </cell>
          <cell r="AP39">
            <v>2545789.6471520811</v>
          </cell>
          <cell r="AQ39">
            <v>2300578.4443343654</v>
          </cell>
          <cell r="AR39">
            <v>6853865.8863994032</v>
          </cell>
          <cell r="AS39">
            <v>6381012.9443443269</v>
          </cell>
          <cell r="AT39">
            <v>8261865.8259564005</v>
          </cell>
          <cell r="AU39">
            <v>9100980.2641397789</v>
          </cell>
          <cell r="AV39">
            <v>8675727.4188794345</v>
          </cell>
          <cell r="AW39">
            <v>20954328.385511287</v>
          </cell>
          <cell r="AX39">
            <v>5380312.9370865049</v>
          </cell>
          <cell r="AY39">
            <v>19121868.686242554</v>
          </cell>
          <cell r="AZ39">
            <v>36007</v>
          </cell>
          <cell r="BA39">
            <v>178</v>
          </cell>
          <cell r="BB39">
            <v>164</v>
          </cell>
          <cell r="BC39">
            <v>934</v>
          </cell>
          <cell r="BD39">
            <v>876</v>
          </cell>
          <cell r="BE39">
            <v>2757</v>
          </cell>
          <cell r="BF39">
            <v>2728</v>
          </cell>
          <cell r="BG39">
            <v>9901</v>
          </cell>
          <cell r="BH39">
            <v>8959</v>
          </cell>
          <cell r="BI39">
            <v>2672</v>
          </cell>
          <cell r="BJ39">
            <v>6838</v>
          </cell>
          <cell r="BK39">
            <v>207.31</v>
          </cell>
          <cell r="BL39">
            <v>1191.8499999999999</v>
          </cell>
          <cell r="BM39">
            <v>1168.99</v>
          </cell>
          <cell r="BN39">
            <v>611.52</v>
          </cell>
          <cell r="BO39">
            <v>607.02</v>
          </cell>
          <cell r="BP39">
            <v>249.72</v>
          </cell>
          <cell r="BQ39">
            <v>278.01</v>
          </cell>
          <cell r="BR39">
            <v>73.02</v>
          </cell>
          <cell r="BS39">
            <v>194.91</v>
          </cell>
          <cell r="BT39">
            <v>167.8</v>
          </cell>
          <cell r="BU39">
            <v>233.03</v>
          </cell>
          <cell r="BV39">
            <v>5.7752999999999997</v>
          </cell>
          <cell r="BW39">
            <v>5.6645000000000003</v>
          </cell>
          <cell r="BX39">
            <v>2.9632000000000001</v>
          </cell>
          <cell r="BY39">
            <v>2.9413999999999998</v>
          </cell>
          <cell r="BZ39">
            <v>1.2101</v>
          </cell>
          <cell r="CA39">
            <v>1.3471</v>
          </cell>
          <cell r="CB39">
            <v>0.3538</v>
          </cell>
          <cell r="CC39">
            <v>0.94450000000000001</v>
          </cell>
          <cell r="CD39">
            <v>0.81310000000000004</v>
          </cell>
          <cell r="CE39">
            <v>1.1292</v>
          </cell>
          <cell r="CF39">
            <v>8.8523798399999993</v>
          </cell>
          <cell r="CG39">
            <v>8.682545600000001</v>
          </cell>
          <cell r="CH39">
            <v>4.54199296</v>
          </cell>
          <cell r="CI39">
            <v>4.5085779199999996</v>
          </cell>
          <cell r="CJ39">
            <v>1.8548412799999998</v>
          </cell>
          <cell r="CK39">
            <v>2.0648348799999998</v>
          </cell>
          <cell r="CL39">
            <v>0.54230464</v>
          </cell>
          <cell r="CM39">
            <v>1.4477295999999999</v>
          </cell>
          <cell r="CN39">
            <v>1.24631968</v>
          </cell>
          <cell r="CO39">
            <v>1.73083776</v>
          </cell>
          <cell r="CP39">
            <v>1.53</v>
          </cell>
          <cell r="CQ39">
            <v>13</v>
          </cell>
          <cell r="CR39">
            <v>1</v>
          </cell>
          <cell r="CS39">
            <v>1.53</v>
          </cell>
          <cell r="CT39">
            <v>1.53</v>
          </cell>
        </row>
        <row r="40">
          <cell r="B40" t="str">
            <v>Иркутск ДП6</v>
          </cell>
          <cell r="C40" t="str">
            <v>Иркутск ДП6</v>
          </cell>
          <cell r="D40">
            <v>54</v>
          </cell>
          <cell r="E40">
            <v>380054</v>
          </cell>
          <cell r="F40">
            <v>1.3</v>
          </cell>
          <cell r="G40">
            <v>67160512</v>
          </cell>
          <cell r="H40">
            <v>5389952.0991455065</v>
          </cell>
          <cell r="I40">
            <v>5225101.6599743534</v>
          </cell>
          <cell r="J40">
            <v>13453771.032702265</v>
          </cell>
          <cell r="K40">
            <v>12565137.346379878</v>
          </cell>
          <cell r="L40">
            <v>15134598.124683199</v>
          </cell>
          <cell r="M40">
            <v>15391951.737114796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81127785</v>
          </cell>
          <cell r="S40">
            <v>6510892.5176117672</v>
          </cell>
          <cell r="T40">
            <v>6311758.3748251116</v>
          </cell>
          <cell r="U40">
            <v>16251732.026407085</v>
          </cell>
          <cell r="V40">
            <v>15178290.498032195</v>
          </cell>
          <cell r="W40">
            <v>18282118.25902551</v>
          </cell>
          <cell r="X40">
            <v>18592993.32409833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68579442.551573351</v>
          </cell>
          <cell r="AD40">
            <v>68579442.551573351</v>
          </cell>
          <cell r="AE40">
            <v>5503828.0580571126</v>
          </cell>
          <cell r="AF40">
            <v>5335494.749002832</v>
          </cell>
          <cell r="AG40">
            <v>13738014.946032971</v>
          </cell>
          <cell r="AH40">
            <v>12830606.693389824</v>
          </cell>
          <cell r="AI40">
            <v>15454353.633171547</v>
          </cell>
          <cell r="AJ40">
            <v>15717144.471919063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52753417.347364113</v>
          </cell>
          <cell r="AP40">
            <v>4233713.8908131635</v>
          </cell>
          <cell r="AQ40">
            <v>4104226.7300021783</v>
          </cell>
          <cell r="AR40">
            <v>10567703.804640746</v>
          </cell>
          <cell r="AS40">
            <v>9869697.4564537108</v>
          </cell>
          <cell r="AT40">
            <v>11887964.333208881</v>
          </cell>
          <cell r="AU40">
            <v>12090111.132245433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17921</v>
          </cell>
          <cell r="BA40">
            <v>591</v>
          </cell>
          <cell r="BB40">
            <v>552</v>
          </cell>
          <cell r="BC40">
            <v>2682</v>
          </cell>
          <cell r="BD40">
            <v>2478</v>
          </cell>
          <cell r="BE40">
            <v>5883</v>
          </cell>
          <cell r="BF40">
            <v>5721</v>
          </cell>
          <cell r="BG40">
            <v>6</v>
          </cell>
          <cell r="BH40">
            <v>8</v>
          </cell>
          <cell r="BI40">
            <v>0</v>
          </cell>
          <cell r="BJ40">
            <v>0</v>
          </cell>
          <cell r="BK40">
            <v>245.31</v>
          </cell>
          <cell r="BL40">
            <v>596.97</v>
          </cell>
          <cell r="BM40">
            <v>619.6</v>
          </cell>
          <cell r="BN40">
            <v>328.35</v>
          </cell>
          <cell r="BO40">
            <v>331.91</v>
          </cell>
          <cell r="BP40">
            <v>168.39</v>
          </cell>
          <cell r="BQ40">
            <v>176.11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2.8927</v>
          </cell>
          <cell r="BW40">
            <v>3.0024000000000002</v>
          </cell>
          <cell r="BX40">
            <v>1.5911</v>
          </cell>
          <cell r="BY40">
            <v>1.6083000000000001</v>
          </cell>
          <cell r="BZ40">
            <v>0.81599999999999995</v>
          </cell>
          <cell r="CA40">
            <v>0.85340000000000005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3.76051</v>
          </cell>
          <cell r="CG40">
            <v>3.9031200000000004</v>
          </cell>
          <cell r="CH40">
            <v>2.0684300000000002</v>
          </cell>
          <cell r="CI40">
            <v>2.0907900000000001</v>
          </cell>
          <cell r="CJ40">
            <v>1.0608</v>
          </cell>
          <cell r="CK40">
            <v>1.1094200000000001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1.53</v>
          </cell>
          <cell r="CQ40">
            <v>13</v>
          </cell>
          <cell r="CR40">
            <v>0</v>
          </cell>
          <cell r="CS40">
            <v>1.53</v>
          </cell>
          <cell r="CT40">
            <v>0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0.77939999999999998</v>
          </cell>
          <cell r="CC41">
            <v>0.96489999999999998</v>
          </cell>
          <cell r="CD41">
            <v>0.79879999999999995</v>
          </cell>
          <cell r="CE41">
            <v>1.486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1.2199948199999999</v>
          </cell>
          <cell r="CM41">
            <v>1.5103579699999998</v>
          </cell>
          <cell r="CN41">
            <v>1.2503616399999999</v>
          </cell>
          <cell r="CO41">
            <v>2.3260357999999997</v>
          </cell>
          <cell r="CP41">
            <v>1.49</v>
          </cell>
          <cell r="CQ41">
            <v>14</v>
          </cell>
          <cell r="CR41">
            <v>1</v>
          </cell>
          <cell r="CS41">
            <v>1.48</v>
          </cell>
          <cell r="CT41">
            <v>1.48</v>
          </cell>
        </row>
        <row r="42">
          <cell r="B42" t="str">
            <v>Иркутская РБ</v>
          </cell>
          <cell r="C42" t="str">
            <v>Иркутск ЦРБ</v>
          </cell>
          <cell r="D42">
            <v>98</v>
          </cell>
          <cell r="E42">
            <v>380098</v>
          </cell>
          <cell r="F42">
            <v>1.3</v>
          </cell>
          <cell r="G42">
            <v>161875527.29999998</v>
          </cell>
          <cell r="H42">
            <v>7571756.235450102</v>
          </cell>
          <cell r="I42">
            <v>7455300.5732841017</v>
          </cell>
          <cell r="J42">
            <v>16911874.233125817</v>
          </cell>
          <cell r="K42">
            <v>15234531.795498693</v>
          </cell>
          <cell r="L42">
            <v>20675790.871708974</v>
          </cell>
          <cell r="M42">
            <v>20307750.318513501</v>
          </cell>
          <cell r="N42">
            <v>14250878.126199849</v>
          </cell>
          <cell r="O42">
            <v>30914950.787590798</v>
          </cell>
          <cell r="P42">
            <v>7717669.9106042562</v>
          </cell>
          <cell r="Q42">
            <v>20835024.448023889</v>
          </cell>
          <cell r="R42">
            <v>236437499.99999997</v>
          </cell>
          <cell r="S42">
            <v>11059405.611086672</v>
          </cell>
          <cell r="T42">
            <v>10889308.956684152</v>
          </cell>
          <cell r="U42">
            <v>24701703.405630764</v>
          </cell>
          <cell r="V42">
            <v>22251755.231182639</v>
          </cell>
          <cell r="W42">
            <v>30199328.989180014</v>
          </cell>
          <cell r="X42">
            <v>29661764.171646565</v>
          </cell>
          <cell r="Y42">
            <v>20815017.891610458</v>
          </cell>
          <cell r="Z42">
            <v>45154779.099465519</v>
          </cell>
          <cell r="AA42">
            <v>11272529.022294614</v>
          </cell>
          <cell r="AB42">
            <v>30431907.621218588</v>
          </cell>
          <cell r="AC42">
            <v>240777902.44897738</v>
          </cell>
          <cell r="AD42">
            <v>240777902.44897741</v>
          </cell>
          <cell r="AE42">
            <v>11262428.698365955</v>
          </cell>
          <cell r="AF42">
            <v>11089209.493880086</v>
          </cell>
          <cell r="AG42">
            <v>25155165.034838114</v>
          </cell>
          <cell r="AH42">
            <v>22660241.925972894</v>
          </cell>
          <cell r="AI42">
            <v>30753713.304282784</v>
          </cell>
          <cell r="AJ42">
            <v>30206280.138240721</v>
          </cell>
          <cell r="AK42">
            <v>21197129.674353275</v>
          </cell>
          <cell r="AL42">
            <v>45983708.155923799</v>
          </cell>
          <cell r="AM42">
            <v>11479464.523535054</v>
          </cell>
          <cell r="AN42">
            <v>30990561.49958472</v>
          </cell>
          <cell r="AO42">
            <v>185213771.11459798</v>
          </cell>
          <cell r="AP42">
            <v>8663406.6910507344</v>
          </cell>
          <cell r="AQ42">
            <v>8530161.149138527</v>
          </cell>
          <cell r="AR42">
            <v>19350126.94987547</v>
          </cell>
          <cell r="AS42">
            <v>17430955.327671457</v>
          </cell>
          <cell r="AT42">
            <v>23656702.541755985</v>
          </cell>
          <cell r="AU42">
            <v>23235600.106339015</v>
          </cell>
          <cell r="AV42">
            <v>16305484.364887135</v>
          </cell>
          <cell r="AW42">
            <v>35372083.196864456</v>
          </cell>
          <cell r="AX42">
            <v>8830357.3257961944</v>
          </cell>
          <cell r="AY42">
            <v>23838893.461219013</v>
          </cell>
          <cell r="AZ42">
            <v>65678</v>
          </cell>
          <cell r="BA42">
            <v>792</v>
          </cell>
          <cell r="BB42">
            <v>771</v>
          </cell>
          <cell r="BC42">
            <v>3103</v>
          </cell>
          <cell r="BD42">
            <v>2897</v>
          </cell>
          <cell r="BE42">
            <v>6872</v>
          </cell>
          <cell r="BF42">
            <v>6335</v>
          </cell>
          <cell r="BG42">
            <v>18866</v>
          </cell>
          <cell r="BH42">
            <v>14311</v>
          </cell>
          <cell r="BI42">
            <v>3893</v>
          </cell>
          <cell r="BJ42">
            <v>7838</v>
          </cell>
          <cell r="BK42">
            <v>235</v>
          </cell>
          <cell r="BL42">
            <v>911.55</v>
          </cell>
          <cell r="BM42">
            <v>921.98</v>
          </cell>
          <cell r="BN42">
            <v>519.66</v>
          </cell>
          <cell r="BO42">
            <v>501.41</v>
          </cell>
          <cell r="BP42">
            <v>286.87</v>
          </cell>
          <cell r="BQ42">
            <v>305.64999999999998</v>
          </cell>
          <cell r="BR42">
            <v>72.02</v>
          </cell>
          <cell r="BS42">
            <v>205.97</v>
          </cell>
          <cell r="BT42">
            <v>189.02</v>
          </cell>
          <cell r="BU42">
            <v>253.45</v>
          </cell>
          <cell r="BV42">
            <v>4.4170999999999996</v>
          </cell>
          <cell r="BW42">
            <v>4.4676</v>
          </cell>
          <cell r="BX42">
            <v>2.5181</v>
          </cell>
          <cell r="BY42">
            <v>2.4297</v>
          </cell>
          <cell r="BZ42">
            <v>1.3900999999999999</v>
          </cell>
          <cell r="CA42">
            <v>1.4811000000000001</v>
          </cell>
          <cell r="CB42">
            <v>0.34899999999999998</v>
          </cell>
          <cell r="CC42">
            <v>0.99809999999999999</v>
          </cell>
          <cell r="CD42">
            <v>0.91590000000000005</v>
          </cell>
          <cell r="CE42">
            <v>1.2281</v>
          </cell>
          <cell r="CF42">
            <v>5.7422299999999993</v>
          </cell>
          <cell r="CG42">
            <v>5.8078799999999999</v>
          </cell>
          <cell r="CH42">
            <v>3.2735300000000001</v>
          </cell>
          <cell r="CI42">
            <v>3.1586099999999999</v>
          </cell>
          <cell r="CJ42">
            <v>1.8071299999999999</v>
          </cell>
          <cell r="CK42">
            <v>1.9254300000000002</v>
          </cell>
          <cell r="CL42">
            <v>0.45369999999999999</v>
          </cell>
          <cell r="CM42">
            <v>1.2975300000000001</v>
          </cell>
          <cell r="CN42">
            <v>1.1906700000000001</v>
          </cell>
          <cell r="CO42">
            <v>1.59653</v>
          </cell>
          <cell r="CP42">
            <v>1.48</v>
          </cell>
          <cell r="CQ42">
            <v>14</v>
          </cell>
          <cell r="CR42">
            <v>0</v>
          </cell>
          <cell r="CS42">
            <v>1.48</v>
          </cell>
          <cell r="CT42">
            <v>0</v>
          </cell>
        </row>
        <row r="43">
          <cell r="B43" t="str">
            <v>Нукутская РБ</v>
          </cell>
          <cell r="C43" t="str">
            <v>Нукутская РБ</v>
          </cell>
          <cell r="D43">
            <v>248</v>
          </cell>
          <cell r="E43">
            <v>380248</v>
          </cell>
          <cell r="F43">
            <v>1.3</v>
          </cell>
          <cell r="G43">
            <v>53375465.439999998</v>
          </cell>
          <cell r="H43">
            <v>1251116.8446343399</v>
          </cell>
          <cell r="I43">
            <v>1143941.2526706206</v>
          </cell>
          <cell r="J43">
            <v>3007441.5649944558</v>
          </cell>
          <cell r="K43">
            <v>2995165.1120153787</v>
          </cell>
          <cell r="L43">
            <v>7834089.810529042</v>
          </cell>
          <cell r="M43">
            <v>7814622.713316828</v>
          </cell>
          <cell r="N43">
            <v>7281815.1822651802</v>
          </cell>
          <cell r="O43">
            <v>12288845.198008202</v>
          </cell>
          <cell r="P43">
            <v>2437604.7156342915</v>
          </cell>
          <cell r="Q43">
            <v>7320823.0459316606</v>
          </cell>
          <cell r="R43">
            <v>61171283</v>
          </cell>
          <cell r="S43">
            <v>1433850.2144815065</v>
          </cell>
          <cell r="T43">
            <v>1311020.9630143703</v>
          </cell>
          <cell r="U43">
            <v>3446697.0463244123</v>
          </cell>
          <cell r="V43">
            <v>3432627.5412956742</v>
          </cell>
          <cell r="W43">
            <v>8978307.1847118009</v>
          </cell>
          <cell r="X43">
            <v>8955996.7972905338</v>
          </cell>
          <cell r="Y43">
            <v>8345369.4238743847</v>
          </cell>
          <cell r="Z43">
            <v>14083707.20805373</v>
          </cell>
          <cell r="AA43">
            <v>2793631.9931451972</v>
          </cell>
          <cell r="AB43">
            <v>8390074.6278083902</v>
          </cell>
          <cell r="AC43">
            <v>57378979.996236458</v>
          </cell>
          <cell r="AD43">
            <v>57378979.996236458</v>
          </cell>
          <cell r="AE43">
            <v>1344958.9209095666</v>
          </cell>
          <cell r="AF43">
            <v>1229744.4474304749</v>
          </cell>
          <cell r="AG43">
            <v>3233019.6650303337</v>
          </cell>
          <cell r="AH43">
            <v>3219822.3965080939</v>
          </cell>
          <cell r="AI43">
            <v>8421698.5991881937</v>
          </cell>
          <cell r="AJ43">
            <v>8400771.3403377756</v>
          </cell>
          <cell r="AK43">
            <v>7827999.70426796</v>
          </cell>
          <cell r="AL43">
            <v>13210590.239929514</v>
          </cell>
          <cell r="AM43">
            <v>2620441.2657410577</v>
          </cell>
          <cell r="AN43">
            <v>7869933.4168934906</v>
          </cell>
          <cell r="AO43">
            <v>44137676.920181885</v>
          </cell>
          <cell r="AP43">
            <v>1034583.7853150512</v>
          </cell>
          <cell r="AQ43">
            <v>945957.26725421147</v>
          </cell>
          <cell r="AR43">
            <v>2486938.2038694872</v>
          </cell>
          <cell r="AS43">
            <v>2476786.45885238</v>
          </cell>
          <cell r="AT43">
            <v>6478229.6916832253</v>
          </cell>
          <cell r="AU43">
            <v>6462131.8002598276</v>
          </cell>
          <cell r="AV43">
            <v>6021538.2340522772</v>
          </cell>
          <cell r="AW43">
            <v>10161992.492253471</v>
          </cell>
          <cell r="AX43">
            <v>2015724.0505700442</v>
          </cell>
          <cell r="AY43">
            <v>6053794.9360719156</v>
          </cell>
          <cell r="AZ43">
            <v>15653</v>
          </cell>
          <cell r="BA43">
            <v>125</v>
          </cell>
          <cell r="BB43">
            <v>105</v>
          </cell>
          <cell r="BC43">
            <v>557</v>
          </cell>
          <cell r="BD43">
            <v>585</v>
          </cell>
          <cell r="BE43">
            <v>1781</v>
          </cell>
          <cell r="BF43">
            <v>1714</v>
          </cell>
          <cell r="BG43">
            <v>4390</v>
          </cell>
          <cell r="BH43">
            <v>3594</v>
          </cell>
          <cell r="BI43">
            <v>853</v>
          </cell>
          <cell r="BJ43">
            <v>1949</v>
          </cell>
          <cell r="BK43">
            <v>234.98</v>
          </cell>
          <cell r="BL43">
            <v>689.72</v>
          </cell>
          <cell r="BM43">
            <v>750.76</v>
          </cell>
          <cell r="BN43">
            <v>372.07</v>
          </cell>
          <cell r="BO43">
            <v>352.82</v>
          </cell>
          <cell r="BP43">
            <v>303.12</v>
          </cell>
          <cell r="BQ43">
            <v>314.18</v>
          </cell>
          <cell r="BR43">
            <v>114.3</v>
          </cell>
          <cell r="BS43">
            <v>235.62</v>
          </cell>
          <cell r="BT43">
            <v>196.92</v>
          </cell>
          <cell r="BU43">
            <v>258.83999999999997</v>
          </cell>
          <cell r="BV43">
            <v>3.3422000000000001</v>
          </cell>
          <cell r="BW43">
            <v>3.6379000000000001</v>
          </cell>
          <cell r="BX43">
            <v>1.8028999999999999</v>
          </cell>
          <cell r="BY43">
            <v>1.7096</v>
          </cell>
          <cell r="BZ43">
            <v>1.4688000000000001</v>
          </cell>
          <cell r="CA43">
            <v>1.5224</v>
          </cell>
          <cell r="CB43">
            <v>0.55389999999999995</v>
          </cell>
          <cell r="CC43">
            <v>1.1416999999999999</v>
          </cell>
          <cell r="CD43">
            <v>0.95420000000000005</v>
          </cell>
          <cell r="CE43">
            <v>1.2543</v>
          </cell>
          <cell r="CF43">
            <v>4.3448600000000006</v>
          </cell>
          <cell r="CG43">
            <v>4.7292700000000005</v>
          </cell>
          <cell r="CH43">
            <v>2.3437700000000001</v>
          </cell>
          <cell r="CI43">
            <v>2.22248</v>
          </cell>
          <cell r="CJ43">
            <v>1.9094400000000002</v>
          </cell>
          <cell r="CK43">
            <v>1.97912</v>
          </cell>
          <cell r="CL43">
            <v>0.72006999999999999</v>
          </cell>
          <cell r="CM43">
            <v>1.48421</v>
          </cell>
          <cell r="CN43">
            <v>1.2404600000000001</v>
          </cell>
          <cell r="CO43">
            <v>1.63059</v>
          </cell>
          <cell r="CP43">
            <v>1.48</v>
          </cell>
          <cell r="CQ43">
            <v>14</v>
          </cell>
          <cell r="CR43">
            <v>0</v>
          </cell>
          <cell r="CS43">
            <v>1.48</v>
          </cell>
          <cell r="CT43">
            <v>0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8.3490000000000002</v>
          </cell>
          <cell r="BW44">
            <v>8.0183999999999997</v>
          </cell>
          <cell r="BX44">
            <v>3.2050999999999998</v>
          </cell>
          <cell r="BY44">
            <v>3.1768000000000001</v>
          </cell>
          <cell r="BZ44">
            <v>1.3968</v>
          </cell>
          <cell r="CA44">
            <v>1.4245000000000001</v>
          </cell>
          <cell r="CB44">
            <v>0.4299</v>
          </cell>
          <cell r="CC44">
            <v>0.95540000000000003</v>
          </cell>
          <cell r="CD44">
            <v>0.94069999999999998</v>
          </cell>
          <cell r="CE44">
            <v>1.1863999999999999</v>
          </cell>
          <cell r="CF44">
            <v>10.8537</v>
          </cell>
          <cell r="CG44">
            <v>10.423920000000001</v>
          </cell>
          <cell r="CH44">
            <v>4.1666299999999996</v>
          </cell>
          <cell r="CI44">
            <v>4.1298400000000006</v>
          </cell>
          <cell r="CJ44">
            <v>1.8158400000000001</v>
          </cell>
          <cell r="CK44">
            <v>1.8518500000000002</v>
          </cell>
          <cell r="CL44">
            <v>0.55886999999999998</v>
          </cell>
          <cell r="CM44">
            <v>1.2420200000000001</v>
          </cell>
          <cell r="CN44">
            <v>1.2229099999999999</v>
          </cell>
          <cell r="CO44">
            <v>1.5423199999999999</v>
          </cell>
          <cell r="CP44">
            <v>1.43</v>
          </cell>
          <cell r="CQ44">
            <v>15</v>
          </cell>
          <cell r="CR44">
            <v>1</v>
          </cell>
          <cell r="CS44">
            <v>1.44</v>
          </cell>
          <cell r="CT44">
            <v>1.43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158109102.75822431</v>
          </cell>
          <cell r="AD45">
            <v>158109102.75822431</v>
          </cell>
          <cell r="AE45">
            <v>5552637.6049712477</v>
          </cell>
          <cell r="AF45">
            <v>5610588.450257198</v>
          </cell>
          <cell r="AG45">
            <v>13500080.276619738</v>
          </cell>
          <cell r="AH45">
            <v>13236151.390032269</v>
          </cell>
          <cell r="AI45">
            <v>17699765.327378869</v>
          </cell>
          <cell r="AJ45">
            <v>18447781.853581831</v>
          </cell>
          <cell r="AK45">
            <v>14263366.695720967</v>
          </cell>
          <cell r="AL45">
            <v>36386771.943617992</v>
          </cell>
          <cell r="AM45">
            <v>8340719.8310681004</v>
          </cell>
          <cell r="AN45">
            <v>25071239.384976096</v>
          </cell>
          <cell r="AO45">
            <v>121622386.73709562</v>
          </cell>
          <cell r="AP45">
            <v>4271259.6961317286</v>
          </cell>
          <cell r="AQ45">
            <v>4315837.2694286136</v>
          </cell>
          <cell r="AR45">
            <v>10384677.135861337</v>
          </cell>
          <cell r="AS45">
            <v>10181654.915409438</v>
          </cell>
          <cell r="AT45">
            <v>13615204.097983746</v>
          </cell>
          <cell r="AU45">
            <v>14190601.425832177</v>
          </cell>
          <cell r="AV45">
            <v>10971820.535169974</v>
          </cell>
          <cell r="AW45">
            <v>27989824.57201384</v>
          </cell>
          <cell r="AX45">
            <v>6415938.3315908462</v>
          </cell>
          <cell r="AY45">
            <v>19285568.757673919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226.73</v>
          </cell>
          <cell r="BL45">
            <v>980.55</v>
          </cell>
          <cell r="BM45">
            <v>948.95</v>
          </cell>
          <cell r="BN45">
            <v>526.07000000000005</v>
          </cell>
          <cell r="BO45">
            <v>513.91</v>
          </cell>
          <cell r="BP45">
            <v>278.16000000000003</v>
          </cell>
          <cell r="BQ45">
            <v>301.29000000000002</v>
          </cell>
          <cell r="BR45">
            <v>77.39</v>
          </cell>
          <cell r="BS45">
            <v>183.14</v>
          </cell>
          <cell r="BT45">
            <v>232.77</v>
          </cell>
          <cell r="BU45">
            <v>276.57</v>
          </cell>
          <cell r="BV45">
            <v>4.7514000000000003</v>
          </cell>
          <cell r="BW45">
            <v>4.5983000000000001</v>
          </cell>
          <cell r="BX45">
            <v>2.5491999999999999</v>
          </cell>
          <cell r="BY45">
            <v>2.4902000000000002</v>
          </cell>
          <cell r="BZ45">
            <v>1.3479000000000001</v>
          </cell>
          <cell r="CA45">
            <v>1.46</v>
          </cell>
          <cell r="CB45">
            <v>0.375</v>
          </cell>
          <cell r="CC45">
            <v>0.88739999999999997</v>
          </cell>
          <cell r="CD45">
            <v>1.1278999999999999</v>
          </cell>
          <cell r="CE45">
            <v>1.3402000000000001</v>
          </cell>
          <cell r="CF45">
            <v>6.1768200000000002</v>
          </cell>
          <cell r="CG45">
            <v>5.9777900000000006</v>
          </cell>
          <cell r="CH45">
            <v>3.3139599999999998</v>
          </cell>
          <cell r="CI45">
            <v>3.2372600000000005</v>
          </cell>
          <cell r="CJ45">
            <v>1.7522700000000002</v>
          </cell>
          <cell r="CK45">
            <v>1.8979999999999999</v>
          </cell>
          <cell r="CL45">
            <v>0.48750000000000004</v>
          </cell>
          <cell r="CM45">
            <v>1.1536200000000001</v>
          </cell>
          <cell r="CN45">
            <v>1.46627</v>
          </cell>
          <cell r="CO45">
            <v>1.7422600000000001</v>
          </cell>
          <cell r="CP45">
            <v>1.42</v>
          </cell>
          <cell r="CQ45">
            <v>15</v>
          </cell>
          <cell r="CR45">
            <v>0</v>
          </cell>
          <cell r="CS45">
            <v>1.43</v>
          </cell>
          <cell r="CT45">
            <v>0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107194012.42798148</v>
          </cell>
          <cell r="AD46">
            <v>107194012.42798148</v>
          </cell>
          <cell r="AE46">
            <v>3447140.4421815323</v>
          </cell>
          <cell r="AF46">
            <v>2538193.2690841141</v>
          </cell>
          <cell r="AG46">
            <v>7891952.939760753</v>
          </cell>
          <cell r="AH46">
            <v>7522107.0281175282</v>
          </cell>
          <cell r="AI46">
            <v>12906125.212382719</v>
          </cell>
          <cell r="AJ46">
            <v>12824657.770663382</v>
          </cell>
          <cell r="AK46">
            <v>10450081.567994406</v>
          </cell>
          <cell r="AL46">
            <v>26962801.329002976</v>
          </cell>
          <cell r="AM46">
            <v>4941614.3049566811</v>
          </cell>
          <cell r="AN46">
            <v>17709338.56383739</v>
          </cell>
          <cell r="AO46">
            <v>82456932.636908829</v>
          </cell>
          <cell r="AP46">
            <v>2651646.493985794</v>
          </cell>
          <cell r="AQ46">
            <v>1952456.3608339338</v>
          </cell>
          <cell r="AR46">
            <v>6070733.030585194</v>
          </cell>
          <cell r="AS46">
            <v>5786236.1754750218</v>
          </cell>
          <cell r="AT46">
            <v>9927788.6249097828</v>
          </cell>
          <cell r="AU46">
            <v>9865121.3620487563</v>
          </cell>
          <cell r="AV46">
            <v>8038524.2830726197</v>
          </cell>
          <cell r="AW46">
            <v>20740616.406925365</v>
          </cell>
          <cell r="AX46">
            <v>3801241.7730436008</v>
          </cell>
          <cell r="AY46">
            <v>13622568.126028761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224.1</v>
          </cell>
          <cell r="BL46">
            <v>846.63</v>
          </cell>
          <cell r="BM46">
            <v>856.34</v>
          </cell>
          <cell r="BN46">
            <v>454.53</v>
          </cell>
          <cell r="BO46">
            <v>472.73</v>
          </cell>
          <cell r="BP46">
            <v>254.95</v>
          </cell>
          <cell r="BQ46">
            <v>270.25</v>
          </cell>
          <cell r="BR46">
            <v>86.24</v>
          </cell>
          <cell r="BS46">
            <v>213.54</v>
          </cell>
          <cell r="BT46">
            <v>173.1</v>
          </cell>
          <cell r="BU46">
            <v>276.95</v>
          </cell>
          <cell r="BV46">
            <v>4.1025</v>
          </cell>
          <cell r="BW46">
            <v>4.1494999999999997</v>
          </cell>
          <cell r="BX46">
            <v>2.2025000000000001</v>
          </cell>
          <cell r="BY46">
            <v>2.2907000000000002</v>
          </cell>
          <cell r="BZ46">
            <v>1.2354000000000001</v>
          </cell>
          <cell r="CA46">
            <v>1.3095000000000001</v>
          </cell>
          <cell r="CB46">
            <v>0.41789999999999999</v>
          </cell>
          <cell r="CC46">
            <v>1.0347</v>
          </cell>
          <cell r="CD46">
            <v>0.83879999999999999</v>
          </cell>
          <cell r="CE46">
            <v>1.3420000000000001</v>
          </cell>
          <cell r="CF46">
            <v>5.3332500000000005</v>
          </cell>
          <cell r="CG46">
            <v>5.3943500000000002</v>
          </cell>
          <cell r="CH46">
            <v>2.8632500000000003</v>
          </cell>
          <cell r="CI46">
            <v>2.9779100000000005</v>
          </cell>
          <cell r="CJ46">
            <v>1.6060200000000002</v>
          </cell>
          <cell r="CK46">
            <v>1.7023500000000003</v>
          </cell>
          <cell r="CL46">
            <v>0.54327000000000003</v>
          </cell>
          <cell r="CM46">
            <v>1.34511</v>
          </cell>
          <cell r="CN46">
            <v>1.0904400000000001</v>
          </cell>
          <cell r="CO46">
            <v>1.7446000000000002</v>
          </cell>
          <cell r="CP46">
            <v>1.41</v>
          </cell>
          <cell r="CQ46">
            <v>16</v>
          </cell>
          <cell r="CR46">
            <v>1</v>
          </cell>
          <cell r="CS46">
            <v>1.41</v>
          </cell>
          <cell r="CT46">
            <v>1.41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106789548.23752433</v>
          </cell>
          <cell r="AD47">
            <v>106789548.2375243</v>
          </cell>
          <cell r="AE47">
            <v>4254885.5746770324</v>
          </cell>
          <cell r="AF47">
            <v>3489520.1112807323</v>
          </cell>
          <cell r="AG47">
            <v>12924389.017786626</v>
          </cell>
          <cell r="AH47">
            <v>11856397.086525846</v>
          </cell>
          <cell r="AI47">
            <v>17507101.488467891</v>
          </cell>
          <cell r="AJ47">
            <v>17094942.115905456</v>
          </cell>
          <cell r="AK47">
            <v>6814509.6038442915</v>
          </cell>
          <cell r="AL47">
            <v>17530437.635413203</v>
          </cell>
          <cell r="AM47">
            <v>3341314.0126725575</v>
          </cell>
          <cell r="AN47">
            <v>11976051.590950688</v>
          </cell>
          <cell r="AO47">
            <v>82145806.33655718</v>
          </cell>
          <cell r="AP47">
            <v>3272988.9035977172</v>
          </cell>
          <cell r="AQ47">
            <v>2684246.2394467168</v>
          </cell>
          <cell r="AR47">
            <v>9941837.705989711</v>
          </cell>
          <cell r="AS47">
            <v>9120305.4511737283</v>
          </cell>
          <cell r="AT47">
            <v>13467001.144975301</v>
          </cell>
          <cell r="AU47">
            <v>13149955.473773427</v>
          </cell>
          <cell r="AV47">
            <v>5241930.4644956086</v>
          </cell>
          <cell r="AW47">
            <v>13484952.027240925</v>
          </cell>
          <cell r="AX47">
            <v>2570241.5482096598</v>
          </cell>
          <cell r="AY47">
            <v>9212347.3776543755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224.39</v>
          </cell>
          <cell r="BL47">
            <v>882.68</v>
          </cell>
          <cell r="BM47">
            <v>731</v>
          </cell>
          <cell r="BN47">
            <v>575.74</v>
          </cell>
          <cell r="BO47">
            <v>586.44000000000005</v>
          </cell>
          <cell r="BP47">
            <v>307.38</v>
          </cell>
          <cell r="BQ47">
            <v>322.11</v>
          </cell>
          <cell r="BR47">
            <v>51.73</v>
          </cell>
          <cell r="BS47">
            <v>154.62</v>
          </cell>
          <cell r="BT47">
            <v>182.91</v>
          </cell>
          <cell r="BU47">
            <v>238.34</v>
          </cell>
          <cell r="BV47">
            <v>4.2771999999999997</v>
          </cell>
          <cell r="BW47">
            <v>3.5421999999999998</v>
          </cell>
          <cell r="BX47">
            <v>2.7898000000000001</v>
          </cell>
          <cell r="BY47">
            <v>2.8416999999999999</v>
          </cell>
          <cell r="BZ47">
            <v>1.4895</v>
          </cell>
          <cell r="CA47">
            <v>1.5608</v>
          </cell>
          <cell r="CB47">
            <v>0.25069999999999998</v>
          </cell>
          <cell r="CC47">
            <v>0.74919999999999998</v>
          </cell>
          <cell r="CD47">
            <v>0.88629999999999998</v>
          </cell>
          <cell r="CE47">
            <v>1.1549</v>
          </cell>
          <cell r="CF47">
            <v>5.5603600000000002</v>
          </cell>
          <cell r="CG47">
            <v>4.6048599999999995</v>
          </cell>
          <cell r="CH47">
            <v>3.6267400000000003</v>
          </cell>
          <cell r="CI47">
            <v>3.69421</v>
          </cell>
          <cell r="CJ47">
            <v>1.93635</v>
          </cell>
          <cell r="CK47">
            <v>2.0290400000000002</v>
          </cell>
          <cell r="CL47">
            <v>0.32590999999999998</v>
          </cell>
          <cell r="CM47">
            <v>0.97396000000000005</v>
          </cell>
          <cell r="CN47">
            <v>1.15219</v>
          </cell>
          <cell r="CO47">
            <v>1.5013700000000001</v>
          </cell>
          <cell r="CP47">
            <v>1.41</v>
          </cell>
          <cell r="CQ47">
            <v>16</v>
          </cell>
          <cell r="CR47">
            <v>0</v>
          </cell>
          <cell r="CS47">
            <v>1.41</v>
          </cell>
          <cell r="CT47">
            <v>0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2.835</v>
          </cell>
          <cell r="BW48">
            <v>2.7067000000000001</v>
          </cell>
          <cell r="BX48">
            <v>1.5045999999999999</v>
          </cell>
          <cell r="BY48">
            <v>1.4540999999999999</v>
          </cell>
          <cell r="BZ48">
            <v>0.77939999999999998</v>
          </cell>
          <cell r="CA48">
            <v>0.7883</v>
          </cell>
          <cell r="CB48">
            <v>8.8999999999999999E-3</v>
          </cell>
          <cell r="CC48">
            <v>0</v>
          </cell>
          <cell r="CD48">
            <v>0</v>
          </cell>
          <cell r="CE48">
            <v>0</v>
          </cell>
          <cell r="CF48">
            <v>3.6855000000000002</v>
          </cell>
          <cell r="CG48">
            <v>3.5187100000000004</v>
          </cell>
          <cell r="CH48">
            <v>1.9559800000000001</v>
          </cell>
          <cell r="CI48">
            <v>1.8903300000000001</v>
          </cell>
          <cell r="CJ48">
            <v>1.01322</v>
          </cell>
          <cell r="CK48">
            <v>1.0247900000000001</v>
          </cell>
          <cell r="CL48">
            <v>1.157E-2</v>
          </cell>
          <cell r="CM48">
            <v>0</v>
          </cell>
          <cell r="CN48">
            <v>0</v>
          </cell>
          <cell r="CO48">
            <v>0</v>
          </cell>
          <cell r="CP48">
            <v>1.39</v>
          </cell>
          <cell r="CQ48">
            <v>17</v>
          </cell>
          <cell r="CR48">
            <v>1</v>
          </cell>
          <cell r="CS48">
            <v>1.4</v>
          </cell>
          <cell r="CT48">
            <v>1.4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7.7164999999999999</v>
          </cell>
          <cell r="BW49">
            <v>5.9757999999999996</v>
          </cell>
          <cell r="BX49">
            <v>2.7290000000000001</v>
          </cell>
          <cell r="BY49">
            <v>2.5979000000000001</v>
          </cell>
          <cell r="BZ49">
            <v>0.99419999999999997</v>
          </cell>
          <cell r="CA49">
            <v>1.0062</v>
          </cell>
          <cell r="CB49">
            <v>0.41320000000000001</v>
          </cell>
          <cell r="CC49">
            <v>0.81840000000000002</v>
          </cell>
          <cell r="CD49">
            <v>1.1097999999999999</v>
          </cell>
          <cell r="CE49">
            <v>1.5671999999999999</v>
          </cell>
          <cell r="CF49">
            <v>10.03145</v>
          </cell>
          <cell r="CG49">
            <v>7.7685399999999998</v>
          </cell>
          <cell r="CH49">
            <v>3.5477000000000003</v>
          </cell>
          <cell r="CI49">
            <v>3.3772700000000002</v>
          </cell>
          <cell r="CJ49">
            <v>1.2924599999999999</v>
          </cell>
          <cell r="CK49">
            <v>1.30806</v>
          </cell>
          <cell r="CL49">
            <v>0.53716000000000008</v>
          </cell>
          <cell r="CM49">
            <v>1.06392</v>
          </cell>
          <cell r="CN49">
            <v>1.4427399999999999</v>
          </cell>
          <cell r="CO49">
            <v>2.0373600000000001</v>
          </cell>
          <cell r="CP49">
            <v>1.39</v>
          </cell>
          <cell r="CQ49">
            <v>17</v>
          </cell>
          <cell r="CR49">
            <v>0</v>
          </cell>
          <cell r="CS49">
            <v>1.4</v>
          </cell>
          <cell r="CT49">
            <v>0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192058484.60322827</v>
          </cell>
          <cell r="AD50">
            <v>192058484.60322827</v>
          </cell>
          <cell r="AE50">
            <v>3878118.6462303624</v>
          </cell>
          <cell r="AF50">
            <v>3486701.3155498002</v>
          </cell>
          <cell r="AG50">
            <v>13536856.008493291</v>
          </cell>
          <cell r="AH50">
            <v>12868680.343071626</v>
          </cell>
          <cell r="AI50">
            <v>19187716.761280902</v>
          </cell>
          <cell r="AJ50">
            <v>18419109.890019991</v>
          </cell>
          <cell r="AK50">
            <v>19575231.045571435</v>
          </cell>
          <cell r="AL50">
            <v>50427997.647375263</v>
          </cell>
          <cell r="AM50">
            <v>10775983.313218039</v>
          </cell>
          <cell r="AN50">
            <v>39902089.632417567</v>
          </cell>
          <cell r="AO50">
            <v>147737295.84863713</v>
          </cell>
          <cell r="AP50">
            <v>2983168.1894079708</v>
          </cell>
          <cell r="AQ50">
            <v>2682077.9350383077</v>
          </cell>
          <cell r="AR50">
            <v>10412966.160379454</v>
          </cell>
          <cell r="AS50">
            <v>9898984.8792858664</v>
          </cell>
          <cell r="AT50">
            <v>14759782.124062231</v>
          </cell>
          <cell r="AU50">
            <v>14168546.069246147</v>
          </cell>
          <cell r="AV50">
            <v>15057870.03505495</v>
          </cell>
          <cell r="AW50">
            <v>38790767.421057895</v>
          </cell>
          <cell r="AX50">
            <v>8289217.9332446447</v>
          </cell>
          <cell r="AY50">
            <v>30693915.101859666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217.37</v>
          </cell>
          <cell r="BL50">
            <v>700.27</v>
          </cell>
          <cell r="BM50">
            <v>677.29</v>
          </cell>
          <cell r="BN50">
            <v>504.21</v>
          </cell>
          <cell r="BO50">
            <v>508.58</v>
          </cell>
          <cell r="BP50">
            <v>200.03</v>
          </cell>
          <cell r="BQ50">
            <v>197.44</v>
          </cell>
          <cell r="BR50">
            <v>91</v>
          </cell>
          <cell r="BS50">
            <v>233.16</v>
          </cell>
          <cell r="BT50">
            <v>193.49</v>
          </cell>
          <cell r="BU50">
            <v>276.27999999999997</v>
          </cell>
          <cell r="BV50">
            <v>3.3933</v>
          </cell>
          <cell r="BW50">
            <v>3.282</v>
          </cell>
          <cell r="BX50">
            <v>2.4432</v>
          </cell>
          <cell r="BY50">
            <v>2.4643999999999999</v>
          </cell>
          <cell r="BZ50">
            <v>0.96930000000000005</v>
          </cell>
          <cell r="CA50">
            <v>0.95669999999999999</v>
          </cell>
          <cell r="CB50">
            <v>0.441</v>
          </cell>
          <cell r="CC50">
            <v>1.1297999999999999</v>
          </cell>
          <cell r="CD50">
            <v>0.93759999999999999</v>
          </cell>
          <cell r="CE50">
            <v>1.3388</v>
          </cell>
          <cell r="CF50">
            <v>4.4112900000000002</v>
          </cell>
          <cell r="CG50">
            <v>4.2666000000000004</v>
          </cell>
          <cell r="CH50">
            <v>3.1761600000000003</v>
          </cell>
          <cell r="CI50">
            <v>3.2037200000000001</v>
          </cell>
          <cell r="CJ50">
            <v>1.2600900000000002</v>
          </cell>
          <cell r="CK50">
            <v>1.2437100000000001</v>
          </cell>
          <cell r="CL50">
            <v>0.57330000000000003</v>
          </cell>
          <cell r="CM50">
            <v>1.4687399999999999</v>
          </cell>
          <cell r="CN50">
            <v>1.21888</v>
          </cell>
          <cell r="CO50">
            <v>1.74044</v>
          </cell>
          <cell r="CP50">
            <v>1.37</v>
          </cell>
          <cell r="CQ50">
            <v>18</v>
          </cell>
          <cell r="CR50">
            <v>1</v>
          </cell>
          <cell r="CS50">
            <v>1.37</v>
          </cell>
          <cell r="CT50">
            <v>1.37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122472951.04928662</v>
          </cell>
          <cell r="AD51">
            <v>122472951.0492866</v>
          </cell>
          <cell r="AE51">
            <v>3927069.9644743684</v>
          </cell>
          <cell r="AF51">
            <v>4147629.2216215101</v>
          </cell>
          <cell r="AG51">
            <v>11805699.759575836</v>
          </cell>
          <cell r="AH51">
            <v>11365187.517717931</v>
          </cell>
          <cell r="AI51">
            <v>16176888.623102631</v>
          </cell>
          <cell r="AJ51">
            <v>15397158.102397846</v>
          </cell>
          <cell r="AK51">
            <v>7860368.6037969412</v>
          </cell>
          <cell r="AL51">
            <v>24086048.881989378</v>
          </cell>
          <cell r="AM51">
            <v>6628542.4974224027</v>
          </cell>
          <cell r="AN51">
            <v>21078357.877187766</v>
          </cell>
          <cell r="AO51">
            <v>94209962.345605075</v>
          </cell>
          <cell r="AP51">
            <v>3020823.049595668</v>
          </cell>
          <cell r="AQ51">
            <v>3190484.0166319306</v>
          </cell>
          <cell r="AR51">
            <v>9081307.5073660277</v>
          </cell>
          <cell r="AS51">
            <v>8742451.9367061015</v>
          </cell>
          <cell r="AT51">
            <v>12443760.479309715</v>
          </cell>
          <cell r="AU51">
            <v>11843967.771075265</v>
          </cell>
          <cell r="AV51">
            <v>6046437.3875361085</v>
          </cell>
          <cell r="AW51">
            <v>18527729.909222599</v>
          </cell>
          <cell r="AX51">
            <v>5098878.8441710789</v>
          </cell>
          <cell r="AY51">
            <v>16214121.443990588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216.51</v>
          </cell>
          <cell r="BL51">
            <v>935.82</v>
          </cell>
          <cell r="BM51">
            <v>1080.79</v>
          </cell>
          <cell r="BN51">
            <v>645.71</v>
          </cell>
          <cell r="BO51">
            <v>603.59</v>
          </cell>
          <cell r="BP51">
            <v>359.56</v>
          </cell>
          <cell r="BQ51">
            <v>370.22</v>
          </cell>
          <cell r="BR51">
            <v>53.72</v>
          </cell>
          <cell r="BS51">
            <v>144.58000000000001</v>
          </cell>
          <cell r="BT51">
            <v>197.36</v>
          </cell>
          <cell r="BU51">
            <v>241.02</v>
          </cell>
          <cell r="BV51">
            <v>4.5347</v>
          </cell>
          <cell r="BW51">
            <v>5.2370999999999999</v>
          </cell>
          <cell r="BX51">
            <v>3.1288999999999998</v>
          </cell>
          <cell r="BY51">
            <v>2.9247999999999998</v>
          </cell>
          <cell r="BZ51">
            <v>1.7423</v>
          </cell>
          <cell r="CA51">
            <v>1.794</v>
          </cell>
          <cell r="CB51">
            <v>0.26029999999999998</v>
          </cell>
          <cell r="CC51">
            <v>0.7006</v>
          </cell>
          <cell r="CD51">
            <v>0.95630000000000004</v>
          </cell>
          <cell r="CE51">
            <v>1.1678999999999999</v>
          </cell>
          <cell r="CF51">
            <v>5.8951099999999999</v>
          </cell>
          <cell r="CG51">
            <v>6.80823</v>
          </cell>
          <cell r="CH51">
            <v>4.0675699999999999</v>
          </cell>
          <cell r="CI51">
            <v>3.8022399999999998</v>
          </cell>
          <cell r="CJ51">
            <v>2.2649900000000001</v>
          </cell>
          <cell r="CK51">
            <v>2.3322000000000003</v>
          </cell>
          <cell r="CL51">
            <v>0.33838999999999997</v>
          </cell>
          <cell r="CM51">
            <v>0.91078000000000003</v>
          </cell>
          <cell r="CN51">
            <v>1.24319</v>
          </cell>
          <cell r="CO51">
            <v>1.51827</v>
          </cell>
          <cell r="CP51">
            <v>1.37</v>
          </cell>
          <cell r="CQ51">
            <v>18</v>
          </cell>
          <cell r="CR51">
            <v>0</v>
          </cell>
          <cell r="CS51">
            <v>1.37</v>
          </cell>
          <cell r="CT51">
            <v>0</v>
          </cell>
        </row>
        <row r="52">
          <cell r="B52" t="str">
            <v>Иркутск МСЧ ИАПО</v>
          </cell>
          <cell r="C52" t="str">
            <v>Иркутск МСЧ ИАПО</v>
          </cell>
          <cell r="D52">
            <v>21</v>
          </cell>
          <cell r="E52">
            <v>380021</v>
          </cell>
          <cell r="F52">
            <v>1.3</v>
          </cell>
          <cell r="G52">
            <v>141547015.05000001</v>
          </cell>
          <cell r="H52">
            <v>3723285.7192918886</v>
          </cell>
          <cell r="I52">
            <v>3446699.0973635991</v>
          </cell>
          <cell r="J52">
            <v>12209606.77542047</v>
          </cell>
          <cell r="K52">
            <v>10975022.549005149</v>
          </cell>
          <cell r="L52">
            <v>13304586.427403254</v>
          </cell>
          <cell r="M52">
            <v>12082140.480773434</v>
          </cell>
          <cell r="N52">
            <v>14750722.436221147</v>
          </cell>
          <cell r="O52">
            <v>35566224.096314788</v>
          </cell>
          <cell r="P52">
            <v>8443876.319070721</v>
          </cell>
          <cell r="Q52">
            <v>27044851.149135537</v>
          </cell>
          <cell r="R52">
            <v>213167224.99999997</v>
          </cell>
          <cell r="S52">
            <v>5607200.4371354682</v>
          </cell>
          <cell r="T52">
            <v>5190666.0252458863</v>
          </cell>
          <cell r="U52">
            <v>18387445.286205485</v>
          </cell>
          <cell r="V52">
            <v>16528183.94126817</v>
          </cell>
          <cell r="W52">
            <v>20036464.68631212</v>
          </cell>
          <cell r="X52">
            <v>18195483.369514115</v>
          </cell>
          <cell r="Y52">
            <v>22214319.160059895</v>
          </cell>
          <cell r="Z52">
            <v>53562085.301915064</v>
          </cell>
          <cell r="AA52">
            <v>12716323.848607501</v>
          </cell>
          <cell r="AB52">
            <v>40729052.943736263</v>
          </cell>
          <cell r="AC52">
            <v>213821346.94547293</v>
          </cell>
          <cell r="AD52">
            <v>213821346.9454729</v>
          </cell>
          <cell r="AE52">
            <v>5624406.6134535959</v>
          </cell>
          <cell r="AF52">
            <v>5206594.0299320389</v>
          </cell>
          <cell r="AG52">
            <v>18443868.741935559</v>
          </cell>
          <cell r="AH52">
            <v>16578902.093811542</v>
          </cell>
          <cell r="AI52">
            <v>20097948.299756967</v>
          </cell>
          <cell r="AJ52">
            <v>18251317.773609243</v>
          </cell>
          <cell r="AK52">
            <v>22282485.707081068</v>
          </cell>
          <cell r="AL52">
            <v>53726445.162776776</v>
          </cell>
          <cell r="AM52">
            <v>12755344.980937367</v>
          </cell>
          <cell r="AN52">
            <v>40854033.542178765</v>
          </cell>
          <cell r="AO52">
            <v>164477959.18882531</v>
          </cell>
          <cell r="AP52">
            <v>4326466.6257335348</v>
          </cell>
          <cell r="AQ52">
            <v>4005072.3307169527</v>
          </cell>
          <cell r="AR52">
            <v>14187591.339950429</v>
          </cell>
          <cell r="AS52">
            <v>12753001.610624263</v>
          </cell>
          <cell r="AT52">
            <v>15459960.230582282</v>
          </cell>
          <cell r="AU52">
            <v>14039475.210468648</v>
          </cell>
          <cell r="AV52">
            <v>17140373.62083159</v>
          </cell>
          <cell r="AW52">
            <v>41328034.740597516</v>
          </cell>
          <cell r="AX52">
            <v>9811803.831490282</v>
          </cell>
          <cell r="AY52">
            <v>31426179.647829819</v>
          </cell>
          <cell r="AZ52">
            <v>64573</v>
          </cell>
          <cell r="BA52">
            <v>389</v>
          </cell>
          <cell r="BB52">
            <v>396</v>
          </cell>
          <cell r="BC52">
            <v>1867</v>
          </cell>
          <cell r="BD52">
            <v>1749</v>
          </cell>
          <cell r="BE52">
            <v>5216</v>
          </cell>
          <cell r="BF52">
            <v>4909</v>
          </cell>
          <cell r="BG52">
            <v>19277</v>
          </cell>
          <cell r="BH52">
            <v>17252</v>
          </cell>
          <cell r="BI52">
            <v>3850</v>
          </cell>
          <cell r="BJ52">
            <v>9668</v>
          </cell>
          <cell r="BK52">
            <v>212.26</v>
          </cell>
          <cell r="BL52">
            <v>926.84</v>
          </cell>
          <cell r="BM52">
            <v>842.82</v>
          </cell>
          <cell r="BN52">
            <v>633.26</v>
          </cell>
          <cell r="BO52">
            <v>607.63</v>
          </cell>
          <cell r="BP52">
            <v>247</v>
          </cell>
          <cell r="BQ52">
            <v>238.33</v>
          </cell>
          <cell r="BR52">
            <v>74.099999999999994</v>
          </cell>
          <cell r="BS52">
            <v>199.63</v>
          </cell>
          <cell r="BT52">
            <v>212.38</v>
          </cell>
          <cell r="BU52">
            <v>270.88</v>
          </cell>
          <cell r="BV52">
            <v>4.4912000000000001</v>
          </cell>
          <cell r="BW52">
            <v>4.0839999999999996</v>
          </cell>
          <cell r="BX52">
            <v>3.0686</v>
          </cell>
          <cell r="BY52">
            <v>2.9443999999999999</v>
          </cell>
          <cell r="BZ52">
            <v>1.1969000000000001</v>
          </cell>
          <cell r="CA52">
            <v>1.1549</v>
          </cell>
          <cell r="CB52">
            <v>0.35909999999999997</v>
          </cell>
          <cell r="CC52">
            <v>0.96730000000000005</v>
          </cell>
          <cell r="CD52">
            <v>1.0290999999999999</v>
          </cell>
          <cell r="CE52">
            <v>1.3126</v>
          </cell>
          <cell r="CF52">
            <v>5.8385600000000002</v>
          </cell>
          <cell r="CG52">
            <v>5.3091999999999997</v>
          </cell>
          <cell r="CH52">
            <v>3.9891800000000002</v>
          </cell>
          <cell r="CI52">
            <v>3.8277199999999998</v>
          </cell>
          <cell r="CJ52">
            <v>1.5559700000000001</v>
          </cell>
          <cell r="CK52">
            <v>1.5013700000000001</v>
          </cell>
          <cell r="CL52">
            <v>0.46682999999999997</v>
          </cell>
          <cell r="CM52">
            <v>1.25749</v>
          </cell>
          <cell r="CN52">
            <v>1.3378299999999999</v>
          </cell>
          <cell r="CO52">
            <v>1.70638</v>
          </cell>
          <cell r="CP52">
            <v>1.33</v>
          </cell>
          <cell r="CQ52">
            <v>19</v>
          </cell>
          <cell r="CR52">
            <v>1</v>
          </cell>
          <cell r="CS52">
            <v>1.33</v>
          </cell>
          <cell r="CT52">
            <v>1.33</v>
          </cell>
        </row>
        <row r="53">
          <cell r="B53" t="str">
            <v>Зима ГБ</v>
          </cell>
          <cell r="C53" t="str">
            <v>Зима ГБ</v>
          </cell>
          <cell r="D53">
            <v>133</v>
          </cell>
          <cell r="E53">
            <v>380133</v>
          </cell>
          <cell r="F53">
            <v>1.3</v>
          </cell>
          <cell r="G53">
            <v>103249228.00999999</v>
          </cell>
          <cell r="H53">
            <v>2156804.9598095696</v>
          </cell>
          <cell r="I53">
            <v>1848324.2844351651</v>
          </cell>
          <cell r="J53">
            <v>5738753.4850101359</v>
          </cell>
          <cell r="K53">
            <v>5443933.6600538585</v>
          </cell>
          <cell r="L53">
            <v>10818132.749995677</v>
          </cell>
          <cell r="M53">
            <v>10305150.027363863</v>
          </cell>
          <cell r="N53">
            <v>12369215.936563538</v>
          </cell>
          <cell r="O53">
            <v>29237670.328081779</v>
          </cell>
          <cell r="P53">
            <v>5308831.8848734358</v>
          </cell>
          <cell r="Q53">
            <v>20022410.693812985</v>
          </cell>
          <cell r="R53">
            <v>116514428</v>
          </cell>
          <cell r="S53">
            <v>2433905.8125978038</v>
          </cell>
          <cell r="T53">
            <v>2085792.3193247959</v>
          </cell>
          <cell r="U53">
            <v>6476054.0357183302</v>
          </cell>
          <cell r="V53">
            <v>6143356.5044155903</v>
          </cell>
          <cell r="W53">
            <v>12208019.117312269</v>
          </cell>
          <cell r="X53">
            <v>11629129.67035641</v>
          </cell>
          <cell r="Y53">
            <v>13958381.553396227</v>
          </cell>
          <cell r="Z53">
            <v>32494052.352614999</v>
          </cell>
          <cell r="AA53">
            <v>5990897.194449544</v>
          </cell>
          <cell r="AB53">
            <v>22594839.439814065</v>
          </cell>
          <cell r="AC53">
            <v>135494701.40478128</v>
          </cell>
          <cell r="AD53">
            <v>134913251.09115672</v>
          </cell>
          <cell r="AE53">
            <v>2830390.5961354501</v>
          </cell>
          <cell r="AF53">
            <v>2425569.1964543606</v>
          </cell>
          <cell r="AG53">
            <v>7531007.3002365325</v>
          </cell>
          <cell r="AH53">
            <v>7144113.132400318</v>
          </cell>
          <cell r="AI53">
            <v>14196713.088992612</v>
          </cell>
          <cell r="AJ53">
            <v>13523522.188019704</v>
          </cell>
          <cell r="AK53">
            <v>16232210.663828079</v>
          </cell>
          <cell r="AL53">
            <v>37787353.862724192</v>
          </cell>
          <cell r="AM53">
            <v>6966818.105210823</v>
          </cell>
          <cell r="AN53">
            <v>26275552.957154647</v>
          </cell>
          <cell r="AO53">
            <v>103779423.9162744</v>
          </cell>
          <cell r="AP53">
            <v>2177223.5354888076</v>
          </cell>
          <cell r="AQ53">
            <v>1865822.4588110466</v>
          </cell>
          <cell r="AR53">
            <v>5793082.5386434859</v>
          </cell>
          <cell r="AS53">
            <v>5495471.6403079368</v>
          </cell>
          <cell r="AT53">
            <v>10920548.529994316</v>
          </cell>
          <cell r="AU53">
            <v>10402709.375399772</v>
          </cell>
          <cell r="AV53">
            <v>12486315.895252367</v>
          </cell>
          <cell r="AW53">
            <v>29067195.279018607</v>
          </cell>
          <cell r="AX53">
            <v>5359090.8501621718</v>
          </cell>
          <cell r="AY53">
            <v>20211963.813195881</v>
          </cell>
          <cell r="AZ53">
            <v>40889</v>
          </cell>
          <cell r="BA53">
            <v>254</v>
          </cell>
          <cell r="BB53">
            <v>244</v>
          </cell>
          <cell r="BC53">
            <v>1362</v>
          </cell>
          <cell r="BD53">
            <v>1325</v>
          </cell>
          <cell r="BE53">
            <v>4196</v>
          </cell>
          <cell r="BF53">
            <v>4058</v>
          </cell>
          <cell r="BG53">
            <v>11329</v>
          </cell>
          <cell r="BH53">
            <v>10039</v>
          </cell>
          <cell r="BI53">
            <v>2363</v>
          </cell>
          <cell r="BJ53">
            <v>5719</v>
          </cell>
          <cell r="BK53">
            <v>211.51</v>
          </cell>
          <cell r="BL53">
            <v>714.31</v>
          </cell>
          <cell r="BM53">
            <v>637.23</v>
          </cell>
          <cell r="BN53">
            <v>354.45</v>
          </cell>
          <cell r="BO53">
            <v>345.63</v>
          </cell>
          <cell r="BP53">
            <v>216.88</v>
          </cell>
          <cell r="BQ53">
            <v>213.63</v>
          </cell>
          <cell r="BR53">
            <v>91.85</v>
          </cell>
          <cell r="BS53">
            <v>241.29</v>
          </cell>
          <cell r="BT53">
            <v>188.99</v>
          </cell>
          <cell r="BU53">
            <v>294.51</v>
          </cell>
          <cell r="BV53">
            <v>3.4613</v>
          </cell>
          <cell r="BW53">
            <v>3.0878000000000001</v>
          </cell>
          <cell r="BX53">
            <v>1.7175</v>
          </cell>
          <cell r="BY53">
            <v>1.6748000000000001</v>
          </cell>
          <cell r="BZ53">
            <v>1.0508999999999999</v>
          </cell>
          <cell r="CA53">
            <v>1.0351999999999999</v>
          </cell>
          <cell r="CB53">
            <v>0.4451</v>
          </cell>
          <cell r="CC53">
            <v>1.1692</v>
          </cell>
          <cell r="CD53">
            <v>0.91579999999999995</v>
          </cell>
          <cell r="CE53">
            <v>1.4271</v>
          </cell>
          <cell r="CF53">
            <v>4.4996900000000002</v>
          </cell>
          <cell r="CG53">
            <v>4.0141400000000003</v>
          </cell>
          <cell r="CH53">
            <v>2.2327500000000002</v>
          </cell>
          <cell r="CI53">
            <v>2.1772400000000003</v>
          </cell>
          <cell r="CJ53">
            <v>1.3661699999999999</v>
          </cell>
          <cell r="CK53">
            <v>1.3457599999999998</v>
          </cell>
          <cell r="CL53">
            <v>0.57862999999999998</v>
          </cell>
          <cell r="CM53">
            <v>1.51996</v>
          </cell>
          <cell r="CN53">
            <v>1.1905399999999999</v>
          </cell>
          <cell r="CO53">
            <v>1.8552300000000002</v>
          </cell>
          <cell r="CP53">
            <v>1.32</v>
          </cell>
          <cell r="CQ53">
            <v>19</v>
          </cell>
          <cell r="CR53">
            <v>0</v>
          </cell>
          <cell r="CS53">
            <v>1.33</v>
          </cell>
          <cell r="CT53">
            <v>0</v>
          </cell>
        </row>
        <row r="54">
          <cell r="B54" t="str">
            <v>Иркутск П11</v>
          </cell>
          <cell r="C54" t="str">
            <v>Иркутск П11</v>
          </cell>
          <cell r="D54">
            <v>22</v>
          </cell>
          <cell r="E54">
            <v>380022</v>
          </cell>
          <cell r="F54">
            <v>1.3</v>
          </cell>
          <cell r="G54">
            <v>89234177.560000002</v>
          </cell>
          <cell r="H54">
            <v>0</v>
          </cell>
          <cell r="I54">
            <v>2535.2090111981802</v>
          </cell>
          <cell r="J54">
            <v>0</v>
          </cell>
          <cell r="K54">
            <v>0</v>
          </cell>
          <cell r="L54">
            <v>7800271.1329575051</v>
          </cell>
          <cell r="M54">
            <v>9277566.0058824439</v>
          </cell>
          <cell r="N54">
            <v>24117006.458914079</v>
          </cell>
          <cell r="O54">
            <v>40317856.474707082</v>
          </cell>
          <cell r="P54">
            <v>2056177.6667229652</v>
          </cell>
          <cell r="Q54">
            <v>5662764.6118047284</v>
          </cell>
          <cell r="R54">
            <v>123002329.99999999</v>
          </cell>
          <cell r="S54">
            <v>0</v>
          </cell>
          <cell r="T54">
            <v>3494.5872079640899</v>
          </cell>
          <cell r="U54">
            <v>0</v>
          </cell>
          <cell r="V54">
            <v>0</v>
          </cell>
          <cell r="W54">
            <v>10752063.28136312</v>
          </cell>
          <cell r="X54">
            <v>12788398.645631382</v>
          </cell>
          <cell r="Y54">
            <v>33243405.925682191</v>
          </cell>
          <cell r="Z54">
            <v>55575009.739514388</v>
          </cell>
          <cell r="AA54">
            <v>2834279.9902070183</v>
          </cell>
          <cell r="AB54">
            <v>7805677.8303939244</v>
          </cell>
          <cell r="AC54">
            <v>114452959.02826408</v>
          </cell>
          <cell r="AD54">
            <v>114452959.02826409</v>
          </cell>
          <cell r="AE54">
            <v>0</v>
          </cell>
          <cell r="AF54">
            <v>3251.6932527522831</v>
          </cell>
          <cell r="AG54">
            <v>0</v>
          </cell>
          <cell r="AH54">
            <v>0</v>
          </cell>
          <cell r="AI54">
            <v>10004732.903930811</v>
          </cell>
          <cell r="AJ54">
            <v>11899531.222096009</v>
          </cell>
          <cell r="AK54">
            <v>30932797.584989291</v>
          </cell>
          <cell r="AL54">
            <v>51712226.205080979</v>
          </cell>
          <cell r="AM54">
            <v>2637281.1929155537</v>
          </cell>
          <cell r="AN54">
            <v>7263138.2259986876</v>
          </cell>
          <cell r="AO54">
            <v>88040737.714049295</v>
          </cell>
          <cell r="AP54">
            <v>0</v>
          </cell>
          <cell r="AQ54">
            <v>2501.3025021171406</v>
          </cell>
          <cell r="AR54">
            <v>0</v>
          </cell>
          <cell r="AS54">
            <v>0</v>
          </cell>
          <cell r="AT54">
            <v>7695948.3876390848</v>
          </cell>
          <cell r="AU54">
            <v>9153485.5554584675</v>
          </cell>
          <cell r="AV54">
            <v>23794459.680760991</v>
          </cell>
          <cell r="AW54">
            <v>39778635.542369984</v>
          </cell>
          <cell r="AX54">
            <v>2028677.840704272</v>
          </cell>
          <cell r="AY54">
            <v>5587029.404614375</v>
          </cell>
          <cell r="AZ54">
            <v>35944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748</v>
          </cell>
          <cell r="BF54">
            <v>702</v>
          </cell>
          <cell r="BG54">
            <v>15416</v>
          </cell>
          <cell r="BH54">
            <v>17091</v>
          </cell>
          <cell r="BI54">
            <v>575</v>
          </cell>
          <cell r="BJ54">
            <v>1412</v>
          </cell>
          <cell r="BK54">
            <v>204.12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857.39</v>
          </cell>
          <cell r="BQ54">
            <v>1086.5999999999999</v>
          </cell>
          <cell r="BR54">
            <v>128.62</v>
          </cell>
          <cell r="BS54">
            <v>193.96</v>
          </cell>
          <cell r="BT54">
            <v>294.01</v>
          </cell>
          <cell r="BU54">
            <v>329.73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4.1546000000000003</v>
          </cell>
          <cell r="CA54">
            <v>5.2652999999999999</v>
          </cell>
          <cell r="CB54">
            <v>0.62319999999999998</v>
          </cell>
          <cell r="CC54">
            <v>0.93989999999999996</v>
          </cell>
          <cell r="CD54">
            <v>1.4247000000000001</v>
          </cell>
          <cell r="CE54">
            <v>1.5978000000000001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5.4009800000000006</v>
          </cell>
          <cell r="CK54">
            <v>6.8448900000000004</v>
          </cell>
          <cell r="CL54">
            <v>0.81015999999999999</v>
          </cell>
          <cell r="CM54">
            <v>1.22187</v>
          </cell>
          <cell r="CN54">
            <v>1.8521100000000001</v>
          </cell>
          <cell r="CO54">
            <v>2.0771400000000004</v>
          </cell>
          <cell r="CP54">
            <v>1.3</v>
          </cell>
          <cell r="CQ54">
            <v>20</v>
          </cell>
          <cell r="CR54">
            <v>1</v>
          </cell>
          <cell r="CS54">
            <v>1.3</v>
          </cell>
          <cell r="CT54">
            <v>1.3</v>
          </cell>
        </row>
        <row r="55">
          <cell r="B55" t="str">
            <v>Иркутск ГБ5</v>
          </cell>
          <cell r="C55" t="str">
            <v>Иркутск ГБ5</v>
          </cell>
          <cell r="D55">
            <v>4</v>
          </cell>
          <cell r="E55">
            <v>380004</v>
          </cell>
          <cell r="F55">
            <v>1.3</v>
          </cell>
          <cell r="G55">
            <v>60973474.699999996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123355.77688092004</v>
          </cell>
          <cell r="M55">
            <v>114780.34026685513</v>
          </cell>
          <cell r="N55">
            <v>9888053.8023154791</v>
          </cell>
          <cell r="O55">
            <v>25559664.214519102</v>
          </cell>
          <cell r="P55">
            <v>5798238.1868142616</v>
          </cell>
          <cell r="Q55">
            <v>19489382.379203372</v>
          </cell>
          <cell r="R55">
            <v>88995753.999999985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180047.80648942164</v>
          </cell>
          <cell r="X55">
            <v>167531.25808697491</v>
          </cell>
          <cell r="Y55">
            <v>14432420.131202282</v>
          </cell>
          <cell r="Z55">
            <v>37306412.336673759</v>
          </cell>
          <cell r="AA55">
            <v>8463001.0319409948</v>
          </cell>
          <cell r="AB55">
            <v>28446341.435606558</v>
          </cell>
          <cell r="AC55">
            <v>93705472.598251343</v>
          </cell>
          <cell r="AD55">
            <v>93705472.598251343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189576.0644644885</v>
          </cell>
          <cell r="AJ55">
            <v>176397.13141842256</v>
          </cell>
          <cell r="AK55">
            <v>15196194.069335338</v>
          </cell>
          <cell r="AL55">
            <v>39280694.211021006</v>
          </cell>
          <cell r="AM55">
            <v>8910869.0657030661</v>
          </cell>
          <cell r="AN55">
            <v>29951742.056309029</v>
          </cell>
          <cell r="AO55">
            <v>72081132.767885655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145827.74189576038</v>
          </cell>
          <cell r="AU55">
            <v>135690.10109109429</v>
          </cell>
          <cell r="AV55">
            <v>11689380.053334875</v>
          </cell>
          <cell r="AW55">
            <v>30215918.623862311</v>
          </cell>
          <cell r="AX55">
            <v>6854514.6659254348</v>
          </cell>
          <cell r="AY55">
            <v>23039801.581776176</v>
          </cell>
          <cell r="AZ55">
            <v>29061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10050</v>
          </cell>
          <cell r="BH55">
            <v>11243</v>
          </cell>
          <cell r="BI55">
            <v>2141</v>
          </cell>
          <cell r="BJ55">
            <v>5627</v>
          </cell>
          <cell r="BK55">
            <v>206.69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96.93</v>
          </cell>
          <cell r="BS55">
            <v>223.96</v>
          </cell>
          <cell r="BT55">
            <v>266.8</v>
          </cell>
          <cell r="BU55">
            <v>341.21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0.46970000000000001</v>
          </cell>
          <cell r="CC55">
            <v>1.0851999999999999</v>
          </cell>
          <cell r="CD55">
            <v>1.2927999999999999</v>
          </cell>
          <cell r="CE55">
            <v>1.6534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0.61060999999999999</v>
          </cell>
          <cell r="CM55">
            <v>1.41076</v>
          </cell>
          <cell r="CN55">
            <v>1.6806399999999999</v>
          </cell>
          <cell r="CO55">
            <v>2.1494200000000001</v>
          </cell>
          <cell r="CP55">
            <v>1.29</v>
          </cell>
          <cell r="CQ55">
            <v>20</v>
          </cell>
          <cell r="CR55">
            <v>0</v>
          </cell>
          <cell r="CS55">
            <v>1.3</v>
          </cell>
          <cell r="CT55">
            <v>0</v>
          </cell>
        </row>
        <row r="56">
          <cell r="B56" t="str">
            <v>Усть-Уда РБ</v>
          </cell>
          <cell r="C56" t="str">
            <v>Усть-Уда ЦРБ</v>
          </cell>
          <cell r="D56">
            <v>183</v>
          </cell>
          <cell r="E56">
            <v>380183</v>
          </cell>
          <cell r="F56">
            <v>1.3</v>
          </cell>
          <cell r="G56">
            <v>37137219.109999999</v>
          </cell>
          <cell r="H56">
            <v>1425474.5018272991</v>
          </cell>
          <cell r="I56">
            <v>1371043.2258590225</v>
          </cell>
          <cell r="J56">
            <v>2864503.7037206362</v>
          </cell>
          <cell r="K56">
            <v>2486278.2025233926</v>
          </cell>
          <cell r="L56">
            <v>4874352.0093862256</v>
          </cell>
          <cell r="M56">
            <v>4783140.5641055154</v>
          </cell>
          <cell r="N56">
            <v>3484542.1794247073</v>
          </cell>
          <cell r="O56">
            <v>8014271.0952923829</v>
          </cell>
          <cell r="P56">
            <v>1803953.0990838667</v>
          </cell>
          <cell r="Q56">
            <v>6029660.528776953</v>
          </cell>
          <cell r="R56">
            <v>44393687.999999993</v>
          </cell>
          <cell r="S56">
            <v>1704006.7027807282</v>
          </cell>
          <cell r="T56">
            <v>1638939.7661417676</v>
          </cell>
          <cell r="U56">
            <v>3424216.6415625932</v>
          </cell>
          <cell r="V56">
            <v>2972087.341195222</v>
          </cell>
          <cell r="W56">
            <v>5826781.5278769042</v>
          </cell>
          <cell r="X56">
            <v>5717747.7191841425</v>
          </cell>
          <cell r="Y56">
            <v>4165408.2358193155</v>
          </cell>
          <cell r="Z56">
            <v>9580228.6514238808</v>
          </cell>
          <cell r="AA56">
            <v>2156438.5531979124</v>
          </cell>
          <cell r="AB56">
            <v>7207832.8608175386</v>
          </cell>
          <cell r="AC56">
            <v>41019897.034350418</v>
          </cell>
          <cell r="AD56">
            <v>41019897.034350425</v>
          </cell>
          <cell r="AE56">
            <v>1574507.157276693</v>
          </cell>
          <cell r="AF56">
            <v>1514385.1182771225</v>
          </cell>
          <cell r="AG56">
            <v>3163986.1518197539</v>
          </cell>
          <cell r="AH56">
            <v>2746217.3611916252</v>
          </cell>
          <cell r="AI56">
            <v>5383963.1056371266</v>
          </cell>
          <cell r="AJ56">
            <v>5283215.5487808427</v>
          </cell>
          <cell r="AK56">
            <v>3848849.3440631377</v>
          </cell>
          <cell r="AL56">
            <v>8852159.1818850785</v>
          </cell>
          <cell r="AM56">
            <v>1992555.5050322011</v>
          </cell>
          <cell r="AN56">
            <v>6660058.5603868477</v>
          </cell>
          <cell r="AO56">
            <v>31553766.949500326</v>
          </cell>
          <cell r="AP56">
            <v>1211159.3517513024</v>
          </cell>
          <cell r="AQ56">
            <v>1164911.6294439402</v>
          </cell>
          <cell r="AR56">
            <v>2433835.5013998104</v>
          </cell>
          <cell r="AS56">
            <v>2112474.8932243269</v>
          </cell>
          <cell r="AT56">
            <v>4141510.0812593279</v>
          </cell>
          <cell r="AU56">
            <v>4064011.9606006481</v>
          </cell>
          <cell r="AV56">
            <v>2960653.3415870289</v>
          </cell>
          <cell r="AW56">
            <v>6809353.2168346755</v>
          </cell>
          <cell r="AX56">
            <v>1532735.0038709238</v>
          </cell>
          <cell r="AY56">
            <v>5123121.9695283445</v>
          </cell>
          <cell r="AZ56">
            <v>13149</v>
          </cell>
          <cell r="BA56">
            <v>95</v>
          </cell>
          <cell r="BB56">
            <v>93</v>
          </cell>
          <cell r="BC56">
            <v>420</v>
          </cell>
          <cell r="BD56">
            <v>386</v>
          </cell>
          <cell r="BE56">
            <v>1436</v>
          </cell>
          <cell r="BF56">
            <v>1405</v>
          </cell>
          <cell r="BG56">
            <v>3640</v>
          </cell>
          <cell r="BH56">
            <v>2897</v>
          </cell>
          <cell r="BI56">
            <v>892</v>
          </cell>
          <cell r="BJ56">
            <v>1885</v>
          </cell>
          <cell r="BK56">
            <v>199.98</v>
          </cell>
          <cell r="BL56">
            <v>1062.42</v>
          </cell>
          <cell r="BM56">
            <v>1043.83</v>
          </cell>
          <cell r="BN56">
            <v>482.9</v>
          </cell>
          <cell r="BO56">
            <v>456.06</v>
          </cell>
          <cell r="BP56">
            <v>240.34</v>
          </cell>
          <cell r="BQ56">
            <v>241.04</v>
          </cell>
          <cell r="BR56">
            <v>67.78</v>
          </cell>
          <cell r="BS56">
            <v>195.87</v>
          </cell>
          <cell r="BT56">
            <v>143.19</v>
          </cell>
          <cell r="BU56">
            <v>226.49</v>
          </cell>
          <cell r="BV56">
            <v>5.1481000000000003</v>
          </cell>
          <cell r="BW56">
            <v>5.0580999999999996</v>
          </cell>
          <cell r="BX56">
            <v>2.34</v>
          </cell>
          <cell r="BY56">
            <v>2.2099000000000002</v>
          </cell>
          <cell r="BZ56">
            <v>1.1646000000000001</v>
          </cell>
          <cell r="CA56">
            <v>1.1679999999999999</v>
          </cell>
          <cell r="CB56">
            <v>0.32840000000000003</v>
          </cell>
          <cell r="CC56">
            <v>0.94910000000000005</v>
          </cell>
          <cell r="CD56">
            <v>0.69389999999999996</v>
          </cell>
          <cell r="CE56">
            <v>1.0974999999999999</v>
          </cell>
          <cell r="CF56">
            <v>6.6925300000000005</v>
          </cell>
          <cell r="CG56">
            <v>6.5755299999999997</v>
          </cell>
          <cell r="CH56">
            <v>3.0419999999999998</v>
          </cell>
          <cell r="CI56">
            <v>2.8728700000000003</v>
          </cell>
          <cell r="CJ56">
            <v>1.5139800000000001</v>
          </cell>
          <cell r="CK56">
            <v>1.5184</v>
          </cell>
          <cell r="CL56">
            <v>0.42692000000000002</v>
          </cell>
          <cell r="CM56">
            <v>1.2338300000000002</v>
          </cell>
          <cell r="CN56">
            <v>0.90206999999999993</v>
          </cell>
          <cell r="CO56">
            <v>1.42675</v>
          </cell>
          <cell r="CP56">
            <v>1.26</v>
          </cell>
          <cell r="CQ56">
            <v>21</v>
          </cell>
          <cell r="CR56">
            <v>1</v>
          </cell>
          <cell r="CS56">
            <v>1.26</v>
          </cell>
          <cell r="CT56">
            <v>1.26</v>
          </cell>
        </row>
        <row r="57">
          <cell r="B57" t="str">
            <v>Иркутск ГКБ10</v>
          </cell>
          <cell r="C57" t="str">
            <v>Иркутск ГКБ10</v>
          </cell>
          <cell r="D57">
            <v>6</v>
          </cell>
          <cell r="E57">
            <v>380006</v>
          </cell>
          <cell r="F57">
            <v>1.3</v>
          </cell>
          <cell r="G57">
            <v>111128126.29000002</v>
          </cell>
          <cell r="H57">
            <v>3800104.3719462762</v>
          </cell>
          <cell r="I57">
            <v>3817143.62071048</v>
          </cell>
          <cell r="J57">
            <v>6373609.1997012869</v>
          </cell>
          <cell r="K57">
            <v>5929767.6375980601</v>
          </cell>
          <cell r="L57">
            <v>7168436.6496639708</v>
          </cell>
          <cell r="M57">
            <v>6973884.6474697888</v>
          </cell>
          <cell r="N57">
            <v>10235528.17966437</v>
          </cell>
          <cell r="O57">
            <v>29844262.731425546</v>
          </cell>
          <cell r="P57">
            <v>8557616.9679333959</v>
          </cell>
          <cell r="Q57">
            <v>28427772.283886831</v>
          </cell>
          <cell r="R57">
            <v>119575213.99999997</v>
          </cell>
          <cell r="S57">
            <v>4088958.4722414333</v>
          </cell>
          <cell r="T57">
            <v>4107292.9109240579</v>
          </cell>
          <cell r="U57">
            <v>6858080.9327946967</v>
          </cell>
          <cell r="V57">
            <v>6380502.0196751691</v>
          </cell>
          <cell r="W57">
            <v>7713324.9254302001</v>
          </cell>
          <cell r="X57">
            <v>7503984.6074283561</v>
          </cell>
          <cell r="Y57">
            <v>11013552.674256982</v>
          </cell>
          <cell r="Z57">
            <v>32112789.281353708</v>
          </cell>
          <cell r="AA57">
            <v>9208099.8252442218</v>
          </cell>
          <cell r="AB57">
            <v>30588628.350651152</v>
          </cell>
          <cell r="AC57">
            <v>127657766.28349945</v>
          </cell>
          <cell r="AD57">
            <v>127657766.28349945</v>
          </cell>
          <cell r="AE57">
            <v>4365347.0274561411</v>
          </cell>
          <cell r="AF57">
            <v>4384920.7619282845</v>
          </cell>
          <cell r="AG57">
            <v>7321645.2104533091</v>
          </cell>
          <cell r="AH57">
            <v>6811784.8871179037</v>
          </cell>
          <cell r="AI57">
            <v>8234698.4601613134</v>
          </cell>
          <cell r="AJ57">
            <v>8011208.0184950931</v>
          </cell>
          <cell r="AK57">
            <v>11758001.396855611</v>
          </cell>
          <cell r="AL57">
            <v>34283417.203755274</v>
          </cell>
          <cell r="AM57">
            <v>9830510.9903977197</v>
          </cell>
          <cell r="AN57">
            <v>32656232.326878805</v>
          </cell>
          <cell r="AO57">
            <v>98198281.756538033</v>
          </cell>
          <cell r="AP57">
            <v>3357959.2518893392</v>
          </cell>
          <cell r="AQ57">
            <v>3373015.9707140648</v>
          </cell>
          <cell r="AR57">
            <v>5632034.7772717765</v>
          </cell>
          <cell r="AS57">
            <v>5239834.5285522332</v>
          </cell>
          <cell r="AT57">
            <v>6334383.4308933178</v>
          </cell>
          <cell r="AU57">
            <v>6162467.7065346865</v>
          </cell>
          <cell r="AV57">
            <v>9044616.4591196999</v>
          </cell>
          <cell r="AW57">
            <v>26371859.387504056</v>
          </cell>
          <cell r="AX57">
            <v>7561931.5310751684</v>
          </cell>
          <cell r="AY57">
            <v>25120178.712983694</v>
          </cell>
          <cell r="AZ57">
            <v>40960</v>
          </cell>
          <cell r="BA57">
            <v>227</v>
          </cell>
          <cell r="BB57">
            <v>246</v>
          </cell>
          <cell r="BC57">
            <v>1121</v>
          </cell>
          <cell r="BD57">
            <v>1001</v>
          </cell>
          <cell r="BE57">
            <v>3052</v>
          </cell>
          <cell r="BF57">
            <v>2985</v>
          </cell>
          <cell r="BG57">
            <v>11970</v>
          </cell>
          <cell r="BH57">
            <v>11686</v>
          </cell>
          <cell r="BI57">
            <v>2363</v>
          </cell>
          <cell r="BJ57">
            <v>6309</v>
          </cell>
          <cell r="BK57">
            <v>199.78</v>
          </cell>
          <cell r="BL57">
            <v>1232.73</v>
          </cell>
          <cell r="BM57">
            <v>1142.6199999999999</v>
          </cell>
          <cell r="BN57">
            <v>418.68</v>
          </cell>
          <cell r="BO57">
            <v>436.22</v>
          </cell>
          <cell r="BP57">
            <v>172.96</v>
          </cell>
          <cell r="BQ57">
            <v>172.04</v>
          </cell>
          <cell r="BR57">
            <v>62.97</v>
          </cell>
          <cell r="BS57">
            <v>188.06</v>
          </cell>
          <cell r="BT57">
            <v>266.68</v>
          </cell>
          <cell r="BU57">
            <v>331.8</v>
          </cell>
          <cell r="BV57">
            <v>5.9733999999999998</v>
          </cell>
          <cell r="BW57">
            <v>5.5368000000000004</v>
          </cell>
          <cell r="BX57">
            <v>2.0287999999999999</v>
          </cell>
          <cell r="BY57">
            <v>2.1137999999999999</v>
          </cell>
          <cell r="BZ57">
            <v>0.83809999999999996</v>
          </cell>
          <cell r="CA57">
            <v>0.83360000000000001</v>
          </cell>
          <cell r="CB57">
            <v>0.30509999999999998</v>
          </cell>
          <cell r="CC57">
            <v>0.9113</v>
          </cell>
          <cell r="CD57">
            <v>1.2922</v>
          </cell>
          <cell r="CE57">
            <v>1.6077999999999999</v>
          </cell>
          <cell r="CF57">
            <v>7.7654199999999998</v>
          </cell>
          <cell r="CG57">
            <v>7.1978400000000011</v>
          </cell>
          <cell r="CH57">
            <v>2.6374400000000002</v>
          </cell>
          <cell r="CI57">
            <v>2.7479399999999998</v>
          </cell>
          <cell r="CJ57">
            <v>1.0895299999999999</v>
          </cell>
          <cell r="CK57">
            <v>1.08368</v>
          </cell>
          <cell r="CL57">
            <v>0.39662999999999998</v>
          </cell>
          <cell r="CM57">
            <v>1.18469</v>
          </cell>
          <cell r="CN57">
            <v>1.6798600000000001</v>
          </cell>
          <cell r="CO57">
            <v>2.0901399999999999</v>
          </cell>
          <cell r="CP57">
            <v>1.26</v>
          </cell>
          <cell r="CQ57">
            <v>21</v>
          </cell>
          <cell r="CR57">
            <v>0</v>
          </cell>
          <cell r="CS57">
            <v>1.26</v>
          </cell>
          <cell r="CT57">
            <v>0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86152498.680797279</v>
          </cell>
          <cell r="AD58">
            <v>84974753.87573722</v>
          </cell>
          <cell r="AE58">
            <v>2630040.6163176978</v>
          </cell>
          <cell r="AF58">
            <v>2630776.5471887356</v>
          </cell>
          <cell r="AG58">
            <v>6587071.9163684677</v>
          </cell>
          <cell r="AH58">
            <v>6539987.6725151995</v>
          </cell>
          <cell r="AI58">
            <v>12497880.856852554</v>
          </cell>
          <cell r="AJ58">
            <v>11280881.670528345</v>
          </cell>
          <cell r="AK58">
            <v>8324459.0499036815</v>
          </cell>
          <cell r="AL58">
            <v>17583647.032192986</v>
          </cell>
          <cell r="AM58">
            <v>4370202.8225124497</v>
          </cell>
          <cell r="AN58">
            <v>12529805.691357102</v>
          </cell>
          <cell r="AO58">
            <v>65365195.28902863</v>
          </cell>
          <cell r="AP58">
            <v>2023108.1663982291</v>
          </cell>
          <cell r="AQ58">
            <v>2023674.267068258</v>
          </cell>
          <cell r="AR58">
            <v>5066978.3972065132</v>
          </cell>
          <cell r="AS58">
            <v>5030759.748088615</v>
          </cell>
          <cell r="AT58">
            <v>9613754.5052711945</v>
          </cell>
          <cell r="AU58">
            <v>8677601.2850218043</v>
          </cell>
          <cell r="AV58">
            <v>6403430.0383874467</v>
          </cell>
          <cell r="AW58">
            <v>13525882.332456144</v>
          </cell>
          <cell r="AX58">
            <v>3361694.4788557305</v>
          </cell>
          <cell r="AY58">
            <v>9638312.0702746939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198.34</v>
          </cell>
          <cell r="BL58">
            <v>952.5</v>
          </cell>
          <cell r="BM58">
            <v>969.19</v>
          </cell>
          <cell r="BN58">
            <v>474.97</v>
          </cell>
          <cell r="BO58">
            <v>490.9</v>
          </cell>
          <cell r="BP58">
            <v>267.14</v>
          </cell>
          <cell r="BQ58">
            <v>261.33999999999997</v>
          </cell>
          <cell r="BR58">
            <v>73.849999999999994</v>
          </cell>
          <cell r="BS58">
            <v>178.15</v>
          </cell>
          <cell r="BT58">
            <v>138.82</v>
          </cell>
          <cell r="BU58">
            <v>199.2</v>
          </cell>
          <cell r="BV58">
            <v>4.6154999999999999</v>
          </cell>
          <cell r="BW58">
            <v>4.6963999999999997</v>
          </cell>
          <cell r="BX58">
            <v>2.3014999999999999</v>
          </cell>
          <cell r="BY58">
            <v>2.3786999999999998</v>
          </cell>
          <cell r="BZ58">
            <v>1.2945</v>
          </cell>
          <cell r="CA58">
            <v>1.2664</v>
          </cell>
          <cell r="CB58">
            <v>0.3579</v>
          </cell>
          <cell r="CC58">
            <v>0.86329999999999996</v>
          </cell>
          <cell r="CD58">
            <v>0.67269999999999996</v>
          </cell>
          <cell r="CE58">
            <v>0.96530000000000005</v>
          </cell>
          <cell r="CF58">
            <v>6.0001500000000005</v>
          </cell>
          <cell r="CG58">
            <v>6.1053199999999999</v>
          </cell>
          <cell r="CH58">
            <v>2.9919500000000001</v>
          </cell>
          <cell r="CI58">
            <v>3.0923099999999999</v>
          </cell>
          <cell r="CJ58">
            <v>1.68285</v>
          </cell>
          <cell r="CK58">
            <v>1.64632</v>
          </cell>
          <cell r="CL58">
            <v>0.46527000000000002</v>
          </cell>
          <cell r="CM58">
            <v>1.12229</v>
          </cell>
          <cell r="CN58">
            <v>0.87451000000000001</v>
          </cell>
          <cell r="CO58">
            <v>1.2548900000000001</v>
          </cell>
          <cell r="CP58">
            <v>1.24</v>
          </cell>
          <cell r="CQ58">
            <v>22</v>
          </cell>
          <cell r="CR58">
            <v>1</v>
          </cell>
          <cell r="CS58">
            <v>1.24</v>
          </cell>
          <cell r="CT58">
            <v>1.24</v>
          </cell>
        </row>
        <row r="59">
          <cell r="B59" t="str">
            <v>Иркутск П17</v>
          </cell>
          <cell r="C59" t="str">
            <v>Иркутск П17</v>
          </cell>
          <cell r="D59">
            <v>25</v>
          </cell>
          <cell r="E59">
            <v>380025</v>
          </cell>
          <cell r="F59">
            <v>1.3</v>
          </cell>
          <cell r="G59">
            <v>44128832.179999992</v>
          </cell>
          <cell r="H59">
            <v>1293763.9995052619</v>
          </cell>
          <cell r="I59">
            <v>1393650.9040107804</v>
          </cell>
          <cell r="J59">
            <v>3550328.1479651509</v>
          </cell>
          <cell r="K59">
            <v>3338502.3342022835</v>
          </cell>
          <cell r="L59">
            <v>4119443.3347331192</v>
          </cell>
          <cell r="M59">
            <v>4351704.2957021045</v>
          </cell>
          <cell r="N59">
            <v>4115453.7192287762</v>
          </cell>
          <cell r="O59">
            <v>10395995.544279145</v>
          </cell>
          <cell r="P59">
            <v>2370368.1782160429</v>
          </cell>
          <cell r="Q59">
            <v>9199621.7221573275</v>
          </cell>
          <cell r="R59">
            <v>57548211.999999993</v>
          </cell>
          <cell r="S59">
            <v>1687191.8254669008</v>
          </cell>
          <cell r="T59">
            <v>1817453.8893497644</v>
          </cell>
          <cell r="U59">
            <v>4629967.004231425</v>
          </cell>
          <cell r="V59">
            <v>4353725.9111570688</v>
          </cell>
          <cell r="W59">
            <v>5372147.5651615253</v>
          </cell>
          <cell r="X59">
            <v>5675038.041996412</v>
          </cell>
          <cell r="Y59">
            <v>5366944.7254873207</v>
          </cell>
          <cell r="Z59">
            <v>14057371.133070201</v>
          </cell>
          <cell r="AA59">
            <v>3091186.5032280269</v>
          </cell>
          <cell r="AB59">
            <v>11997185.400851347</v>
          </cell>
          <cell r="AC59">
            <v>55275000.600217603</v>
          </cell>
          <cell r="AD59">
            <v>55755250.104756661</v>
          </cell>
          <cell r="AE59">
            <v>1620546.0764856637</v>
          </cell>
          <cell r="AF59">
            <v>1745662.6597656249</v>
          </cell>
          <cell r="AG59">
            <v>4447078.7196286786</v>
          </cell>
          <cell r="AH59">
            <v>4181749.4234641022</v>
          </cell>
          <cell r="AI59">
            <v>5159942.412959083</v>
          </cell>
          <cell r="AJ59">
            <v>5450868.4158181921</v>
          </cell>
          <cell r="AK59">
            <v>5154945.0906076171</v>
          </cell>
          <cell r="AL59">
            <v>13502091.043557305</v>
          </cell>
          <cell r="AM59">
            <v>2969081.5732261804</v>
          </cell>
          <cell r="AN59">
            <v>11523284.689244213</v>
          </cell>
          <cell r="AO59">
            <v>42888653.926735885</v>
          </cell>
          <cell r="AP59">
            <v>1246573.904988972</v>
          </cell>
          <cell r="AQ59">
            <v>1342817.4305889423</v>
          </cell>
          <cell r="AR59">
            <v>3420829.7843297529</v>
          </cell>
          <cell r="AS59">
            <v>3216730.325741617</v>
          </cell>
          <cell r="AT59">
            <v>3969186.4715069868</v>
          </cell>
          <cell r="AU59">
            <v>4192975.7044755323</v>
          </cell>
          <cell r="AV59">
            <v>3965342.3773904745</v>
          </cell>
          <cell r="AW59">
            <v>10386223.879659465</v>
          </cell>
          <cell r="AX59">
            <v>2283908.902481677</v>
          </cell>
          <cell r="AY59">
            <v>8864065.1455724705</v>
          </cell>
          <cell r="AZ59">
            <v>18158</v>
          </cell>
          <cell r="BA59">
            <v>117</v>
          </cell>
          <cell r="BB59">
            <v>123</v>
          </cell>
          <cell r="BC59">
            <v>582</v>
          </cell>
          <cell r="BD59">
            <v>576</v>
          </cell>
          <cell r="BE59">
            <v>1470</v>
          </cell>
          <cell r="BF59">
            <v>1413</v>
          </cell>
          <cell r="BG59">
            <v>4805</v>
          </cell>
          <cell r="BH59">
            <v>5427</v>
          </cell>
          <cell r="BI59">
            <v>1017</v>
          </cell>
          <cell r="BJ59">
            <v>2628</v>
          </cell>
          <cell r="BK59">
            <v>196.83</v>
          </cell>
          <cell r="BL59">
            <v>887.87</v>
          </cell>
          <cell r="BM59">
            <v>909.77</v>
          </cell>
          <cell r="BN59">
            <v>489.81</v>
          </cell>
          <cell r="BO59">
            <v>465.38</v>
          </cell>
          <cell r="BP59">
            <v>225.01</v>
          </cell>
          <cell r="BQ59">
            <v>247.29</v>
          </cell>
          <cell r="BR59">
            <v>68.77</v>
          </cell>
          <cell r="BS59">
            <v>159.47999999999999</v>
          </cell>
          <cell r="BT59">
            <v>187.14</v>
          </cell>
          <cell r="BU59">
            <v>281.08</v>
          </cell>
          <cell r="BV59">
            <v>4.3022999999999998</v>
          </cell>
          <cell r="BW59">
            <v>4.4084000000000003</v>
          </cell>
          <cell r="BX59">
            <v>2.3734999999999999</v>
          </cell>
          <cell r="BY59">
            <v>2.2551000000000001</v>
          </cell>
          <cell r="BZ59">
            <v>1.0903</v>
          </cell>
          <cell r="CA59">
            <v>1.1982999999999999</v>
          </cell>
          <cell r="CB59">
            <v>0.3332</v>
          </cell>
          <cell r="CC59">
            <v>0.77280000000000004</v>
          </cell>
          <cell r="CD59">
            <v>0.90680000000000005</v>
          </cell>
          <cell r="CE59">
            <v>1.3620000000000001</v>
          </cell>
          <cell r="CF59">
            <v>5.5929900000000004</v>
          </cell>
          <cell r="CG59">
            <v>5.7309200000000002</v>
          </cell>
          <cell r="CH59">
            <v>3.08555</v>
          </cell>
          <cell r="CI59">
            <v>2.9316300000000002</v>
          </cell>
          <cell r="CJ59">
            <v>1.4173900000000001</v>
          </cell>
          <cell r="CK59">
            <v>1.55779</v>
          </cell>
          <cell r="CL59">
            <v>0.43315999999999999</v>
          </cell>
          <cell r="CM59">
            <v>1.0046400000000002</v>
          </cell>
          <cell r="CN59">
            <v>1.1788400000000001</v>
          </cell>
          <cell r="CO59">
            <v>1.7706000000000002</v>
          </cell>
          <cell r="CP59">
            <v>1.24</v>
          </cell>
          <cell r="CQ59">
            <v>22</v>
          </cell>
          <cell r="CR59">
            <v>0</v>
          </cell>
          <cell r="CS59">
            <v>1.24</v>
          </cell>
          <cell r="CT59">
            <v>0</v>
          </cell>
        </row>
        <row r="60">
          <cell r="B60" t="str">
            <v>Черемхово ГБ1</v>
          </cell>
          <cell r="C60" t="str">
            <v>Черемхово ГБ1</v>
          </cell>
          <cell r="D60">
            <v>157</v>
          </cell>
          <cell r="E60">
            <v>380157</v>
          </cell>
          <cell r="F60">
            <v>1.3</v>
          </cell>
          <cell r="G60">
            <v>221945862.60000002</v>
          </cell>
          <cell r="H60">
            <v>4755445.7031388618</v>
          </cell>
          <cell r="I60">
            <v>4510741.037670658</v>
          </cell>
          <cell r="J60">
            <v>11546049.956492297</v>
          </cell>
          <cell r="K60">
            <v>10446096.997107254</v>
          </cell>
          <cell r="L60">
            <v>23105688.184243061</v>
          </cell>
          <cell r="M60">
            <v>20945947.324262708</v>
          </cell>
          <cell r="N60">
            <v>23332715.129399892</v>
          </cell>
          <cell r="O60">
            <v>54996054.797707215</v>
          </cell>
          <cell r="P60">
            <v>15815721.909109849</v>
          </cell>
          <cell r="Q60">
            <v>52491401.560868226</v>
          </cell>
          <cell r="R60">
            <v>246520402</v>
          </cell>
          <cell r="S60">
            <v>5281983.5102750175</v>
          </cell>
          <cell r="T60">
            <v>5010184.3796410002</v>
          </cell>
          <cell r="U60">
            <v>12824464.684508894</v>
          </cell>
          <cell r="V60">
            <v>11602721.496543333</v>
          </cell>
          <cell r="W60">
            <v>25664022.176127959</v>
          </cell>
          <cell r="X60">
            <v>23965148.0597957</v>
          </cell>
          <cell r="Y60">
            <v>25916186.254021853</v>
          </cell>
          <cell r="Z60">
            <v>61685389.825801603</v>
          </cell>
          <cell r="AA60">
            <v>17566888.056754284</v>
          </cell>
          <cell r="AB60">
            <v>58303413.556530342</v>
          </cell>
          <cell r="AC60">
            <v>236115057.34709877</v>
          </cell>
          <cell r="AD60">
            <v>237360185.83164191</v>
          </cell>
          <cell r="AE60">
            <v>5059037.0181004973</v>
          </cell>
          <cell r="AF60">
            <v>4798710.2183878198</v>
          </cell>
          <cell r="AG60">
            <v>12283158.675153632</v>
          </cell>
          <cell r="AH60">
            <v>11112983.871974802</v>
          </cell>
          <cell r="AI60">
            <v>24580773.107264638</v>
          </cell>
          <cell r="AJ60">
            <v>22953606.527342815</v>
          </cell>
          <cell r="AK60">
            <v>24822293.627390981</v>
          </cell>
          <cell r="AL60">
            <v>59081719.963272199</v>
          </cell>
          <cell r="AM60">
            <v>16825409.772496648</v>
          </cell>
          <cell r="AN60">
            <v>55842493.050257877</v>
          </cell>
          <cell r="AO60">
            <v>182584758.33203223</v>
          </cell>
          <cell r="AP60">
            <v>3891566.9370003822</v>
          </cell>
          <cell r="AQ60">
            <v>3691315.552606015</v>
          </cell>
          <cell r="AR60">
            <v>9448583.5962720234</v>
          </cell>
          <cell r="AS60">
            <v>8548449.1322883088</v>
          </cell>
          <cell r="AT60">
            <v>18908287.005588181</v>
          </cell>
          <cell r="AU60">
            <v>17656620.405648317</v>
          </cell>
          <cell r="AV60">
            <v>19094072.021069985</v>
          </cell>
          <cell r="AW60">
            <v>45447476.894824766</v>
          </cell>
          <cell r="AX60">
            <v>12942622.901920497</v>
          </cell>
          <cell r="AY60">
            <v>42955763.884813748</v>
          </cell>
          <cell r="AZ60">
            <v>77150</v>
          </cell>
          <cell r="BA60">
            <v>492</v>
          </cell>
          <cell r="BB60">
            <v>420</v>
          </cell>
          <cell r="BC60">
            <v>2525</v>
          </cell>
          <cell r="BD60">
            <v>2342</v>
          </cell>
          <cell r="BE60">
            <v>7525</v>
          </cell>
          <cell r="BF60">
            <v>7334</v>
          </cell>
          <cell r="BG60">
            <v>19296</v>
          </cell>
          <cell r="BH60">
            <v>18660</v>
          </cell>
          <cell r="BI60">
            <v>5362</v>
          </cell>
          <cell r="BJ60">
            <v>13194</v>
          </cell>
          <cell r="BK60">
            <v>197.22</v>
          </cell>
          <cell r="BL60">
            <v>659.14</v>
          </cell>
          <cell r="BM60">
            <v>732.4</v>
          </cell>
          <cell r="BN60">
            <v>311.83</v>
          </cell>
          <cell r="BO60">
            <v>304.17</v>
          </cell>
          <cell r="BP60">
            <v>209.39</v>
          </cell>
          <cell r="BQ60">
            <v>200.63</v>
          </cell>
          <cell r="BR60">
            <v>82.46</v>
          </cell>
          <cell r="BS60">
            <v>202.96</v>
          </cell>
          <cell r="BT60">
            <v>201.15</v>
          </cell>
          <cell r="BU60">
            <v>271.31</v>
          </cell>
          <cell r="BV60">
            <v>3.194</v>
          </cell>
          <cell r="BW60">
            <v>3.5489999999999999</v>
          </cell>
          <cell r="BX60">
            <v>1.5109999999999999</v>
          </cell>
          <cell r="BY60">
            <v>1.4739</v>
          </cell>
          <cell r="BZ60">
            <v>1.0145999999999999</v>
          </cell>
          <cell r="CA60">
            <v>0.97219999999999995</v>
          </cell>
          <cell r="CB60">
            <v>0.39960000000000001</v>
          </cell>
          <cell r="CC60">
            <v>0.98350000000000004</v>
          </cell>
          <cell r="CD60">
            <v>0.97470000000000001</v>
          </cell>
          <cell r="CE60">
            <v>1.3147</v>
          </cell>
          <cell r="CF60">
            <v>4.1521999999999997</v>
          </cell>
          <cell r="CG60">
            <v>4.6136999999999997</v>
          </cell>
          <cell r="CH60">
            <v>1.9642999999999999</v>
          </cell>
          <cell r="CI60">
            <v>1.9160699999999999</v>
          </cell>
          <cell r="CJ60">
            <v>1.31898</v>
          </cell>
          <cell r="CK60">
            <v>1.26386</v>
          </cell>
          <cell r="CL60">
            <v>0.51948000000000005</v>
          </cell>
          <cell r="CM60">
            <v>1.2785500000000001</v>
          </cell>
          <cell r="CN60">
            <v>1.26711</v>
          </cell>
          <cell r="CO60">
            <v>1.7091100000000001</v>
          </cell>
          <cell r="CP60">
            <v>1.23</v>
          </cell>
          <cell r="CQ60">
            <v>22</v>
          </cell>
          <cell r="CR60">
            <v>0</v>
          </cell>
          <cell r="CS60">
            <v>1.24</v>
          </cell>
          <cell r="CT60">
            <v>0</v>
          </cell>
        </row>
        <row r="61">
          <cell r="B61" t="str">
            <v>Тайшет РБ</v>
          </cell>
          <cell r="C61" t="str">
            <v>Тайшет ЦРБ</v>
          </cell>
          <cell r="D61">
            <v>164</v>
          </cell>
          <cell r="E61">
            <v>380164</v>
          </cell>
          <cell r="F61">
            <v>1.3</v>
          </cell>
          <cell r="G61">
            <v>157261032.75</v>
          </cell>
          <cell r="H61">
            <v>3542448.2315721358</v>
          </cell>
          <cell r="I61">
            <v>3392389.8954304974</v>
          </cell>
          <cell r="J61">
            <v>12539837.105049202</v>
          </cell>
          <cell r="K61">
            <v>11712495.873135839</v>
          </cell>
          <cell r="L61">
            <v>19114260.880252186</v>
          </cell>
          <cell r="M61">
            <v>19002510.561234344</v>
          </cell>
          <cell r="N61">
            <v>16416611.026138552</v>
          </cell>
          <cell r="O61">
            <v>33617997.742319189</v>
          </cell>
          <cell r="P61">
            <v>8834583.844702391</v>
          </cell>
          <cell r="Q61">
            <v>29087897.590165634</v>
          </cell>
          <cell r="R61">
            <v>189794276.99999994</v>
          </cell>
          <cell r="S61">
            <v>4275289.2383072693</v>
          </cell>
          <cell r="T61">
            <v>4094187.7097353404</v>
          </cell>
          <cell r="U61">
            <v>15134005.38857002</v>
          </cell>
          <cell r="V61">
            <v>14135508.633223703</v>
          </cell>
          <cell r="W61">
            <v>23068507.568076156</v>
          </cell>
          <cell r="X61">
            <v>22933638.99554028</v>
          </cell>
          <cell r="Y61">
            <v>19812783.663003091</v>
          </cell>
          <cell r="Z61">
            <v>40372692.828707799</v>
          </cell>
          <cell r="AA61">
            <v>10662230.967710409</v>
          </cell>
          <cell r="AB61">
            <v>35105432.007125929</v>
          </cell>
          <cell r="AC61">
            <v>192129616.42291647</v>
          </cell>
          <cell r="AD61">
            <v>191927155.50632852</v>
          </cell>
          <cell r="AE61">
            <v>4327894.8893332472</v>
          </cell>
          <cell r="AF61">
            <v>4144564.9819824127</v>
          </cell>
          <cell r="AG61">
            <v>15320223.013090694</v>
          </cell>
          <cell r="AH61">
            <v>14309440.171602726</v>
          </cell>
          <cell r="AI61">
            <v>23352355.932753541</v>
          </cell>
          <cell r="AJ61">
            <v>23215827.858680874</v>
          </cell>
          <cell r="AK61">
            <v>20056571.702860203</v>
          </cell>
          <cell r="AL61">
            <v>40869461.976136737</v>
          </cell>
          <cell r="AM61">
            <v>10793425.272979876</v>
          </cell>
          <cell r="AN61">
            <v>35537389.706908189</v>
          </cell>
          <cell r="AO61">
            <v>147636273.46640652</v>
          </cell>
          <cell r="AP61">
            <v>3329149.9148717285</v>
          </cell>
          <cell r="AQ61">
            <v>3188126.9092172403</v>
          </cell>
          <cell r="AR61">
            <v>11784786.933146687</v>
          </cell>
          <cell r="AS61">
            <v>11007261.670463635</v>
          </cell>
          <cell r="AT61">
            <v>17963350.717502724</v>
          </cell>
          <cell r="AU61">
            <v>17858329.12206221</v>
          </cell>
          <cell r="AV61">
            <v>15428132.079123233</v>
          </cell>
          <cell r="AW61">
            <v>31438047.673951335</v>
          </cell>
          <cell r="AX61">
            <v>8302634.8253691355</v>
          </cell>
          <cell r="AY61">
            <v>27336453.620698605</v>
          </cell>
          <cell r="AZ61">
            <v>65002</v>
          </cell>
          <cell r="BA61">
            <v>353</v>
          </cell>
          <cell r="BB61">
            <v>408</v>
          </cell>
          <cell r="BC61">
            <v>2116</v>
          </cell>
          <cell r="BD61">
            <v>1993</v>
          </cell>
          <cell r="BE61">
            <v>6747</v>
          </cell>
          <cell r="BF61">
            <v>6579</v>
          </cell>
          <cell r="BG61">
            <v>17935</v>
          </cell>
          <cell r="BH61">
            <v>14926</v>
          </cell>
          <cell r="BI61">
            <v>4102</v>
          </cell>
          <cell r="BJ61">
            <v>9843</v>
          </cell>
          <cell r="BK61">
            <v>189.27</v>
          </cell>
          <cell r="BL61">
            <v>785.92</v>
          </cell>
          <cell r="BM61">
            <v>651.16999999999996</v>
          </cell>
          <cell r="BN61">
            <v>464.11</v>
          </cell>
          <cell r="BO61">
            <v>460.25</v>
          </cell>
          <cell r="BP61">
            <v>221.87</v>
          </cell>
          <cell r="BQ61">
            <v>226.2</v>
          </cell>
          <cell r="BR61">
            <v>71.69</v>
          </cell>
          <cell r="BS61">
            <v>175.52</v>
          </cell>
          <cell r="BT61">
            <v>168.67</v>
          </cell>
          <cell r="BU61">
            <v>231.44</v>
          </cell>
          <cell r="BV61">
            <v>3.8083</v>
          </cell>
          <cell r="BW61">
            <v>3.1554000000000002</v>
          </cell>
          <cell r="BX61">
            <v>2.2488999999999999</v>
          </cell>
          <cell r="BY61">
            <v>2.2302</v>
          </cell>
          <cell r="BZ61">
            <v>1.0750999999999999</v>
          </cell>
          <cell r="CA61">
            <v>1.0961000000000001</v>
          </cell>
          <cell r="CB61">
            <v>0.34739999999999999</v>
          </cell>
          <cell r="CC61">
            <v>0.85050000000000003</v>
          </cell>
          <cell r="CD61">
            <v>0.81730000000000003</v>
          </cell>
          <cell r="CE61">
            <v>1.1214999999999999</v>
          </cell>
          <cell r="CF61">
            <v>4.9507900000000005</v>
          </cell>
          <cell r="CG61">
            <v>4.1020200000000004</v>
          </cell>
          <cell r="CH61">
            <v>2.9235699999999998</v>
          </cell>
          <cell r="CI61">
            <v>2.8992599999999999</v>
          </cell>
          <cell r="CJ61">
            <v>1.3976299999999999</v>
          </cell>
          <cell r="CK61">
            <v>1.4249300000000003</v>
          </cell>
          <cell r="CL61">
            <v>0.45162000000000002</v>
          </cell>
          <cell r="CM61">
            <v>1.10565</v>
          </cell>
          <cell r="CN61">
            <v>1.0624900000000002</v>
          </cell>
          <cell r="CO61">
            <v>1.4579500000000001</v>
          </cell>
          <cell r="CP61">
            <v>1.19</v>
          </cell>
          <cell r="CQ61">
            <v>23</v>
          </cell>
          <cell r="CR61">
            <v>1</v>
          </cell>
          <cell r="CS61">
            <v>1.19</v>
          </cell>
          <cell r="CT61">
            <v>1.18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81911956.233879209</v>
          </cell>
          <cell r="AD62">
            <v>81911956.233879209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152201.3433846003</v>
          </cell>
          <cell r="AJ62">
            <v>187478.43530784038</v>
          </cell>
          <cell r="AK62">
            <v>10507939.409722159</v>
          </cell>
          <cell r="AL62">
            <v>29336319.703072209</v>
          </cell>
          <cell r="AM62">
            <v>10596001.585430816</v>
          </cell>
          <cell r="AN62">
            <v>31132015.756961584</v>
          </cell>
          <cell r="AO62">
            <v>63009197.102984004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117077.95644969253</v>
          </cell>
          <cell r="AU62">
            <v>144214.18100603105</v>
          </cell>
          <cell r="AV62">
            <v>8083030.3151708907</v>
          </cell>
          <cell r="AW62">
            <v>22566399.771594007</v>
          </cell>
          <cell r="AX62">
            <v>8150770.4503313964</v>
          </cell>
          <cell r="AY62">
            <v>23947704.428431988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185.24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76.03</v>
          </cell>
          <cell r="BS62">
            <v>176.24</v>
          </cell>
          <cell r="BT62">
            <v>271.37</v>
          </cell>
          <cell r="BU62">
            <v>316.12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0.36840000000000001</v>
          </cell>
          <cell r="CC62">
            <v>0.85399999999999998</v>
          </cell>
          <cell r="CD62">
            <v>1.3149999999999999</v>
          </cell>
          <cell r="CE62">
            <v>1.5318000000000001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0.47892000000000001</v>
          </cell>
          <cell r="CM62">
            <v>1.1102000000000001</v>
          </cell>
          <cell r="CN62">
            <v>1.7095</v>
          </cell>
          <cell r="CO62">
            <v>1.9913400000000001</v>
          </cell>
          <cell r="CP62">
            <v>1.1599999999999999</v>
          </cell>
          <cell r="CQ62">
            <v>23</v>
          </cell>
          <cell r="CR62">
            <v>0</v>
          </cell>
          <cell r="CS62">
            <v>1.17</v>
          </cell>
          <cell r="CT62">
            <v>0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304578822.86724281</v>
          </cell>
          <cell r="AD63">
            <v>304578822.86724281</v>
          </cell>
          <cell r="AE63">
            <v>10594472.622265572</v>
          </cell>
          <cell r="AF63">
            <v>10439555.46520528</v>
          </cell>
          <cell r="AG63">
            <v>28080474.967204101</v>
          </cell>
          <cell r="AH63">
            <v>28065244.538321491</v>
          </cell>
          <cell r="AI63">
            <v>28681440.644733869</v>
          </cell>
          <cell r="AJ63">
            <v>27273196.416080896</v>
          </cell>
          <cell r="AK63">
            <v>26473624.828970574</v>
          </cell>
          <cell r="AL63">
            <v>80778462.979271919</v>
          </cell>
          <cell r="AM63">
            <v>13950759.711194662</v>
          </cell>
          <cell r="AN63">
            <v>50241590.69399444</v>
          </cell>
          <cell r="AO63">
            <v>234291402.20557138</v>
          </cell>
          <cell r="AP63">
            <v>8149594.3248196701</v>
          </cell>
          <cell r="AQ63">
            <v>8030427.2809271384</v>
          </cell>
          <cell r="AR63">
            <v>21600365.35938777</v>
          </cell>
          <cell r="AS63">
            <v>21588649.644862685</v>
          </cell>
          <cell r="AT63">
            <v>22062646.649795283</v>
          </cell>
          <cell r="AU63">
            <v>20979381.858523764</v>
          </cell>
          <cell r="AV63">
            <v>20364326.791515827</v>
          </cell>
          <cell r="AW63">
            <v>62137279.21482455</v>
          </cell>
          <cell r="AX63">
            <v>10731353.623995895</v>
          </cell>
          <cell r="AY63">
            <v>38647377.456918798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182.68</v>
          </cell>
          <cell r="BL63">
            <v>794.31</v>
          </cell>
          <cell r="BM63">
            <v>763.93</v>
          </cell>
          <cell r="BN63">
            <v>434.48</v>
          </cell>
          <cell r="BO63">
            <v>444.98</v>
          </cell>
          <cell r="BP63">
            <v>179.06</v>
          </cell>
          <cell r="BQ63">
            <v>182.06</v>
          </cell>
          <cell r="BR63">
            <v>61.25</v>
          </cell>
          <cell r="BS63">
            <v>167.01</v>
          </cell>
          <cell r="BT63">
            <v>185.19</v>
          </cell>
          <cell r="BU63">
            <v>237.72</v>
          </cell>
          <cell r="BV63">
            <v>3.8490000000000002</v>
          </cell>
          <cell r="BW63">
            <v>3.7017000000000002</v>
          </cell>
          <cell r="BX63">
            <v>2.1053000000000002</v>
          </cell>
          <cell r="BY63">
            <v>2.1562000000000001</v>
          </cell>
          <cell r="BZ63">
            <v>0.86770000000000003</v>
          </cell>
          <cell r="CA63">
            <v>0.88219999999999998</v>
          </cell>
          <cell r="CB63">
            <v>0.29680000000000001</v>
          </cell>
          <cell r="CC63">
            <v>0.80930000000000002</v>
          </cell>
          <cell r="CD63">
            <v>0.89739999999999998</v>
          </cell>
          <cell r="CE63">
            <v>1.1518999999999999</v>
          </cell>
          <cell r="CF63">
            <v>5.0037000000000003</v>
          </cell>
          <cell r="CG63">
            <v>4.8122100000000003</v>
          </cell>
          <cell r="CH63">
            <v>2.7368900000000003</v>
          </cell>
          <cell r="CI63">
            <v>2.8030600000000003</v>
          </cell>
          <cell r="CJ63">
            <v>1.1280100000000002</v>
          </cell>
          <cell r="CK63">
            <v>1.14686</v>
          </cell>
          <cell r="CL63">
            <v>0.38584000000000002</v>
          </cell>
          <cell r="CM63">
            <v>1.05209</v>
          </cell>
          <cell r="CN63">
            <v>1.16662</v>
          </cell>
          <cell r="CO63">
            <v>1.4974699999999999</v>
          </cell>
          <cell r="CP63">
            <v>1.1499999999999999</v>
          </cell>
          <cell r="CQ63">
            <v>24</v>
          </cell>
          <cell r="CR63">
            <v>1</v>
          </cell>
          <cell r="CS63">
            <v>1.1399999999999999</v>
          </cell>
          <cell r="CT63">
            <v>1.1399999999999999</v>
          </cell>
        </row>
        <row r="64">
          <cell r="B64" t="str">
            <v>Ангарск ГДБ1</v>
          </cell>
          <cell r="C64" t="str">
            <v>Ангарск ГДБ1</v>
          </cell>
          <cell r="D64">
            <v>137</v>
          </cell>
          <cell r="E64">
            <v>380137</v>
          </cell>
          <cell r="F64">
            <v>1.3</v>
          </cell>
          <cell r="G64">
            <v>153657883.14999998</v>
          </cell>
          <cell r="H64">
            <v>9061696.4405377042</v>
          </cell>
          <cell r="I64">
            <v>8254449.9241917869</v>
          </cell>
          <cell r="J64">
            <v>31733050.916822996</v>
          </cell>
          <cell r="K64">
            <v>29525113.023715034</v>
          </cell>
          <cell r="L64">
            <v>38154085.766624488</v>
          </cell>
          <cell r="M64">
            <v>36929220.468493201</v>
          </cell>
          <cell r="N64">
            <v>0</v>
          </cell>
          <cell r="O64">
            <v>266.60961479880149</v>
          </cell>
          <cell r="P64">
            <v>0</v>
          </cell>
          <cell r="Q64">
            <v>0</v>
          </cell>
          <cell r="R64">
            <v>187719299.00000006</v>
          </cell>
          <cell r="S64">
            <v>11070406.989194119</v>
          </cell>
          <cell r="T64">
            <v>10084217.754628656</v>
          </cell>
          <cell r="U64">
            <v>38767331.367061861</v>
          </cell>
          <cell r="V64">
            <v>36069958.833788328</v>
          </cell>
          <cell r="W64">
            <v>46611720.058025725</v>
          </cell>
          <cell r="X64">
            <v>45115338.288206771</v>
          </cell>
          <cell r="Y64">
            <v>0</v>
          </cell>
          <cell r="Z64">
            <v>325.70909458536977</v>
          </cell>
          <cell r="AA64">
            <v>0</v>
          </cell>
          <cell r="AB64">
            <v>0</v>
          </cell>
          <cell r="AC64">
            <v>130578808.75775099</v>
          </cell>
          <cell r="AD64">
            <v>130578808.75775097</v>
          </cell>
          <cell r="AE64">
            <v>7700649.6658207122</v>
          </cell>
          <cell r="AF64">
            <v>7014649.7918318566</v>
          </cell>
          <cell r="AG64">
            <v>26966816.814226065</v>
          </cell>
          <cell r="AH64">
            <v>25090506.312071811</v>
          </cell>
          <cell r="AI64">
            <v>32423426.423123203</v>
          </cell>
          <cell r="AJ64">
            <v>31382533.185237344</v>
          </cell>
          <cell r="AK64">
            <v>0</v>
          </cell>
          <cell r="AL64">
            <v>226.56543998986066</v>
          </cell>
          <cell r="AM64">
            <v>0</v>
          </cell>
          <cell r="AN64">
            <v>0</v>
          </cell>
          <cell r="AO64">
            <v>100445237.5059623</v>
          </cell>
          <cell r="AP64">
            <v>5923576.6660159323</v>
          </cell>
          <cell r="AQ64">
            <v>5395884.4552552737</v>
          </cell>
          <cell r="AR64">
            <v>20743705.241712358</v>
          </cell>
          <cell r="AS64">
            <v>19300389.470824469</v>
          </cell>
          <cell r="AT64">
            <v>24941097.248556308</v>
          </cell>
          <cell r="AU64">
            <v>24140410.142490264</v>
          </cell>
          <cell r="AV64">
            <v>0</v>
          </cell>
          <cell r="AW64">
            <v>174.28110768450819</v>
          </cell>
          <cell r="AX64">
            <v>0</v>
          </cell>
          <cell r="AY64">
            <v>0</v>
          </cell>
          <cell r="AZ64">
            <v>45800</v>
          </cell>
          <cell r="BA64">
            <v>1184</v>
          </cell>
          <cell r="BB64">
            <v>1108</v>
          </cell>
          <cell r="BC64">
            <v>5960</v>
          </cell>
          <cell r="BD64">
            <v>5690</v>
          </cell>
          <cell r="BE64">
            <v>16054</v>
          </cell>
          <cell r="BF64">
            <v>15644</v>
          </cell>
          <cell r="BG64">
            <v>135</v>
          </cell>
          <cell r="BH64">
            <v>25</v>
          </cell>
          <cell r="BI64">
            <v>0</v>
          </cell>
          <cell r="BJ64">
            <v>0</v>
          </cell>
          <cell r="BK64">
            <v>182.76</v>
          </cell>
          <cell r="BL64">
            <v>416.92</v>
          </cell>
          <cell r="BM64">
            <v>405.83</v>
          </cell>
          <cell r="BN64">
            <v>290.04000000000002</v>
          </cell>
          <cell r="BO64">
            <v>282.67</v>
          </cell>
          <cell r="BP64">
            <v>129.46</v>
          </cell>
          <cell r="BQ64">
            <v>128.59</v>
          </cell>
          <cell r="BR64">
            <v>0</v>
          </cell>
          <cell r="BS64">
            <v>0.57999999999999996</v>
          </cell>
          <cell r="BT64">
            <v>0</v>
          </cell>
          <cell r="BU64">
            <v>0</v>
          </cell>
          <cell r="BV64">
            <v>2.0203000000000002</v>
          </cell>
          <cell r="BW64">
            <v>1.9664999999999999</v>
          </cell>
          <cell r="BX64">
            <v>1.4054</v>
          </cell>
          <cell r="BY64">
            <v>1.3696999999999999</v>
          </cell>
          <cell r="BZ64">
            <v>0.62729999999999997</v>
          </cell>
          <cell r="CA64">
            <v>0.62309999999999999</v>
          </cell>
          <cell r="CB64">
            <v>0</v>
          </cell>
          <cell r="CC64">
            <v>2.8E-3</v>
          </cell>
          <cell r="CD64">
            <v>0</v>
          </cell>
          <cell r="CE64">
            <v>0</v>
          </cell>
          <cell r="CF64">
            <v>2.6263900000000002</v>
          </cell>
          <cell r="CG64">
            <v>2.5564499999999999</v>
          </cell>
          <cell r="CH64">
            <v>1.8270200000000001</v>
          </cell>
          <cell r="CI64">
            <v>1.78061</v>
          </cell>
          <cell r="CJ64">
            <v>0.81548999999999994</v>
          </cell>
          <cell r="CK64">
            <v>0.81003000000000003</v>
          </cell>
          <cell r="CL64">
            <v>0</v>
          </cell>
          <cell r="CM64">
            <v>3.64E-3</v>
          </cell>
          <cell r="CN64">
            <v>0</v>
          </cell>
          <cell r="CO64">
            <v>0</v>
          </cell>
          <cell r="CP64">
            <v>1.1399999999999999</v>
          </cell>
          <cell r="CQ64">
            <v>24</v>
          </cell>
          <cell r="CR64">
            <v>0</v>
          </cell>
          <cell r="CS64">
            <v>1.1399999999999999</v>
          </cell>
          <cell r="CT64">
            <v>0</v>
          </cell>
        </row>
        <row r="65">
          <cell r="B65" t="str">
            <v>Слюдянка РБ</v>
          </cell>
          <cell r="C65" t="str">
            <v>Слюдянка ЦРБ</v>
          </cell>
          <cell r="D65">
            <v>99</v>
          </cell>
          <cell r="E65">
            <v>380099</v>
          </cell>
          <cell r="F65">
            <v>1.3</v>
          </cell>
          <cell r="G65">
            <v>83382768.439999998</v>
          </cell>
          <cell r="H65">
            <v>2503547.3710724241</v>
          </cell>
          <cell r="I65">
            <v>2674107.0530337137</v>
          </cell>
          <cell r="J65">
            <v>7820306.8783602016</v>
          </cell>
          <cell r="K65">
            <v>7661581.7207225086</v>
          </cell>
          <cell r="L65">
            <v>11097181.473216185</v>
          </cell>
          <cell r="M65">
            <v>11530463.202060953</v>
          </cell>
          <cell r="N65">
            <v>5943371.821772771</v>
          </cell>
          <cell r="O65">
            <v>15388762.19268644</v>
          </cell>
          <cell r="P65">
            <v>4067232.4044778734</v>
          </cell>
          <cell r="Q65">
            <v>14696214.322596926</v>
          </cell>
          <cell r="R65">
            <v>100849407</v>
          </cell>
          <cell r="S65">
            <v>3027978.9516792269</v>
          </cell>
          <cell r="T65">
            <v>3234266.6908094282</v>
          </cell>
          <cell r="U65">
            <v>9458468.7699372265</v>
          </cell>
          <cell r="V65">
            <v>9266494.5968170185</v>
          </cell>
          <cell r="W65">
            <v>13421767.972966079</v>
          </cell>
          <cell r="X65">
            <v>13945811.564171284</v>
          </cell>
          <cell r="Y65">
            <v>7188361.996370933</v>
          </cell>
          <cell r="Z65">
            <v>18612329.269364413</v>
          </cell>
          <cell r="AA65">
            <v>4919217.5289542079</v>
          </cell>
          <cell r="AB65">
            <v>17774709.658930182</v>
          </cell>
          <cell r="AC65">
            <v>96187628.70638445</v>
          </cell>
          <cell r="AD65">
            <v>96187628.70638445</v>
          </cell>
          <cell r="AE65">
            <v>2888010.1906287731</v>
          </cell>
          <cell r="AF65">
            <v>3084762.2494498556</v>
          </cell>
          <cell r="AG65">
            <v>9021249.6953368764</v>
          </cell>
          <cell r="AH65">
            <v>8838149.5558853708</v>
          </cell>
          <cell r="AI65">
            <v>12801344.824634451</v>
          </cell>
          <cell r="AJ65">
            <v>13301164.425723495</v>
          </cell>
          <cell r="AK65">
            <v>6856078.932759732</v>
          </cell>
          <cell r="AL65">
            <v>17751971.681128439</v>
          </cell>
          <cell r="AM65">
            <v>4691825.9935924597</v>
          </cell>
          <cell r="AN65">
            <v>16953071.157244999</v>
          </cell>
          <cell r="AO65">
            <v>73990483.620295733</v>
          </cell>
          <cell r="AP65">
            <v>2221546.3004836715</v>
          </cell>
          <cell r="AQ65">
            <v>2372894.0380383506</v>
          </cell>
          <cell r="AR65">
            <v>6939422.8425668282</v>
          </cell>
          <cell r="AS65">
            <v>6798576.5814502854</v>
          </cell>
          <cell r="AT65">
            <v>9847188.3266418856</v>
          </cell>
          <cell r="AU65">
            <v>10231664.942864226</v>
          </cell>
          <cell r="AV65">
            <v>5273906.8713536402</v>
          </cell>
          <cell r="AW65">
            <v>13655362.83163726</v>
          </cell>
          <cell r="AX65">
            <v>3609096.9181480459</v>
          </cell>
          <cell r="AY65">
            <v>13040823.967111537</v>
          </cell>
          <cell r="AZ65">
            <v>34799</v>
          </cell>
          <cell r="BA65">
            <v>203</v>
          </cell>
          <cell r="BB65">
            <v>239</v>
          </cell>
          <cell r="BC65">
            <v>1128</v>
          </cell>
          <cell r="BD65">
            <v>1115</v>
          </cell>
          <cell r="BE65">
            <v>3577</v>
          </cell>
          <cell r="BF65">
            <v>3572</v>
          </cell>
          <cell r="BG65">
            <v>7891</v>
          </cell>
          <cell r="BH65">
            <v>8393</v>
          </cell>
          <cell r="BI65">
            <v>2440</v>
          </cell>
          <cell r="BJ65">
            <v>6241</v>
          </cell>
          <cell r="BK65">
            <v>177.19</v>
          </cell>
          <cell r="BL65">
            <v>911.96</v>
          </cell>
          <cell r="BM65">
            <v>827.37</v>
          </cell>
          <cell r="BN65">
            <v>512.66</v>
          </cell>
          <cell r="BO65">
            <v>508.11</v>
          </cell>
          <cell r="BP65">
            <v>229.41</v>
          </cell>
          <cell r="BQ65">
            <v>238.7</v>
          </cell>
          <cell r="BR65">
            <v>55.7</v>
          </cell>
          <cell r="BS65">
            <v>135.58000000000001</v>
          </cell>
          <cell r="BT65">
            <v>123.26</v>
          </cell>
          <cell r="BU65">
            <v>174.13</v>
          </cell>
          <cell r="BV65">
            <v>4.4191000000000003</v>
          </cell>
          <cell r="BW65">
            <v>4.0091999999999999</v>
          </cell>
          <cell r="BX65">
            <v>2.4842</v>
          </cell>
          <cell r="BY65">
            <v>2.4621</v>
          </cell>
          <cell r="BZ65">
            <v>1.1115999999999999</v>
          </cell>
          <cell r="CA65">
            <v>1.1567000000000001</v>
          </cell>
          <cell r="CB65">
            <v>0.26989999999999997</v>
          </cell>
          <cell r="CC65">
            <v>0.65700000000000003</v>
          </cell>
          <cell r="CD65">
            <v>0.59730000000000005</v>
          </cell>
          <cell r="CE65">
            <v>0.84379999999999999</v>
          </cell>
          <cell r="CF65">
            <v>5.7448300000000003</v>
          </cell>
          <cell r="CG65">
            <v>5.2119600000000004</v>
          </cell>
          <cell r="CH65">
            <v>3.22946</v>
          </cell>
          <cell r="CI65">
            <v>3.2007300000000001</v>
          </cell>
          <cell r="CJ65">
            <v>1.4450799999999999</v>
          </cell>
          <cell r="CK65">
            <v>1.5037100000000001</v>
          </cell>
          <cell r="CL65">
            <v>0.35086999999999996</v>
          </cell>
          <cell r="CM65">
            <v>0.85410000000000008</v>
          </cell>
          <cell r="CN65">
            <v>0.77649000000000012</v>
          </cell>
          <cell r="CO65">
            <v>1.09694</v>
          </cell>
          <cell r="CP65">
            <v>1.1000000000000001</v>
          </cell>
          <cell r="CQ65">
            <v>25</v>
          </cell>
          <cell r="CR65">
            <v>1</v>
          </cell>
          <cell r="CS65">
            <v>1.1100000000000001</v>
          </cell>
          <cell r="CT65">
            <v>1.0900000000000001</v>
          </cell>
        </row>
        <row r="66">
          <cell r="B66" t="str">
            <v>Усолье ГБ</v>
          </cell>
          <cell r="C66" t="str">
            <v>Усолье ГБ</v>
          </cell>
          <cell r="D66">
            <v>177</v>
          </cell>
          <cell r="E66">
            <v>380177</v>
          </cell>
          <cell r="F66">
            <v>1.3</v>
          </cell>
          <cell r="G66">
            <v>273217092.86000007</v>
          </cell>
          <cell r="H66">
            <v>6315514.5462555122</v>
          </cell>
          <cell r="I66">
            <v>5784673.0471018152</v>
          </cell>
          <cell r="J66">
            <v>23170418.684966654</v>
          </cell>
          <cell r="K66">
            <v>21585335.17784616</v>
          </cell>
          <cell r="L66">
            <v>33938366.18979457</v>
          </cell>
          <cell r="M66">
            <v>30965307.981500335</v>
          </cell>
          <cell r="N66">
            <v>23898600.148511976</v>
          </cell>
          <cell r="O66">
            <v>55170932.776498146</v>
          </cell>
          <cell r="P66">
            <v>15182512.086960545</v>
          </cell>
          <cell r="Q66">
            <v>57205432.220564358</v>
          </cell>
          <cell r="R66">
            <v>328469953</v>
          </cell>
          <cell r="S66">
            <v>7592704.9236350032</v>
          </cell>
          <cell r="T66">
            <v>6954511.0227621486</v>
          </cell>
          <cell r="U66">
            <v>27856186.656451918</v>
          </cell>
          <cell r="V66">
            <v>25950550.740211006</v>
          </cell>
          <cell r="W66">
            <v>40801742.784705102</v>
          </cell>
          <cell r="X66">
            <v>37227441.19280187</v>
          </cell>
          <cell r="Y66">
            <v>28731628.703662213</v>
          </cell>
          <cell r="Z66">
            <v>66328184.325379841</v>
          </cell>
          <cell r="AA66">
            <v>18252880.811455175</v>
          </cell>
          <cell r="AB66">
            <v>68774121.838935718</v>
          </cell>
          <cell r="AC66">
            <v>329663277.19593787</v>
          </cell>
          <cell r="AD66">
            <v>329663277.19593787</v>
          </cell>
          <cell r="AE66">
            <v>7620289.0555022806</v>
          </cell>
          <cell r="AF66">
            <v>6979776.6100665033</v>
          </cell>
          <cell r="AG66">
            <v>27957387.57677995</v>
          </cell>
          <cell r="AH66">
            <v>26044828.526697636</v>
          </cell>
          <cell r="AI66">
            <v>40949974.628917113</v>
          </cell>
          <cell r="AJ66">
            <v>37362687.677061647</v>
          </cell>
          <cell r="AK66">
            <v>28836010.085909322</v>
          </cell>
          <cell r="AL66">
            <v>66569153.176579766</v>
          </cell>
          <cell r="AM66">
            <v>18319193.130493622</v>
          </cell>
          <cell r="AN66">
            <v>69023976.727930039</v>
          </cell>
          <cell r="AO66">
            <v>253587136.30456758</v>
          </cell>
          <cell r="AP66">
            <v>5861760.811924831</v>
          </cell>
          <cell r="AQ66">
            <v>5369058.9308203869</v>
          </cell>
          <cell r="AR66">
            <v>21505682.751369193</v>
          </cell>
          <cell r="AS66">
            <v>20034483.482075103</v>
          </cell>
          <cell r="AT66">
            <v>31499980.483782392</v>
          </cell>
          <cell r="AU66">
            <v>28740528.982355114</v>
          </cell>
          <cell r="AV66">
            <v>22181546.219930246</v>
          </cell>
          <cell r="AW66">
            <v>51207040.905061357</v>
          </cell>
          <cell r="AX66">
            <v>14091687.023456631</v>
          </cell>
          <cell r="AY66">
            <v>53095366.713792339</v>
          </cell>
          <cell r="AZ66">
            <v>121420</v>
          </cell>
          <cell r="BA66">
            <v>681</v>
          </cell>
          <cell r="BB66">
            <v>642</v>
          </cell>
          <cell r="BC66">
            <v>3595</v>
          </cell>
          <cell r="BD66">
            <v>3429</v>
          </cell>
          <cell r="BE66">
            <v>10865</v>
          </cell>
          <cell r="BF66">
            <v>10365</v>
          </cell>
          <cell r="BG66">
            <v>31155</v>
          </cell>
          <cell r="BH66">
            <v>30030</v>
          </cell>
          <cell r="BI66">
            <v>8242</v>
          </cell>
          <cell r="BJ66">
            <v>22416</v>
          </cell>
          <cell r="BK66">
            <v>174.04</v>
          </cell>
          <cell r="BL66">
            <v>717.3</v>
          </cell>
          <cell r="BM66">
            <v>696.92</v>
          </cell>
          <cell r="BN66">
            <v>498.51</v>
          </cell>
          <cell r="BO66">
            <v>486.89</v>
          </cell>
          <cell r="BP66">
            <v>241.6</v>
          </cell>
          <cell r="BQ66">
            <v>231.07</v>
          </cell>
          <cell r="BR66">
            <v>59.33</v>
          </cell>
          <cell r="BS66">
            <v>142.1</v>
          </cell>
          <cell r="BT66">
            <v>142.47999999999999</v>
          </cell>
          <cell r="BU66">
            <v>197.39</v>
          </cell>
          <cell r="BV66">
            <v>3.4758</v>
          </cell>
          <cell r="BW66">
            <v>3.3769999999999998</v>
          </cell>
          <cell r="BX66">
            <v>2.4156</v>
          </cell>
          <cell r="BY66">
            <v>2.3593000000000002</v>
          </cell>
          <cell r="BZ66">
            <v>1.1707000000000001</v>
          </cell>
          <cell r="CA66">
            <v>1.1196999999999999</v>
          </cell>
          <cell r="CB66">
            <v>0.28749999999999998</v>
          </cell>
          <cell r="CC66">
            <v>0.68859999999999999</v>
          </cell>
          <cell r="CD66">
            <v>0.69040000000000001</v>
          </cell>
          <cell r="CE66">
            <v>0.95650000000000002</v>
          </cell>
          <cell r="CF66">
            <v>4.5185399999999998</v>
          </cell>
          <cell r="CG66">
            <v>4.3900999999999994</v>
          </cell>
          <cell r="CH66">
            <v>3.1402800000000002</v>
          </cell>
          <cell r="CI66">
            <v>3.0670900000000003</v>
          </cell>
          <cell r="CJ66">
            <v>1.5219100000000001</v>
          </cell>
          <cell r="CK66">
            <v>1.4556099999999998</v>
          </cell>
          <cell r="CL66">
            <v>0.37374999999999997</v>
          </cell>
          <cell r="CM66">
            <v>0.89517999999999998</v>
          </cell>
          <cell r="CN66">
            <v>0.8975200000000001</v>
          </cell>
          <cell r="CO66">
            <v>1.2434500000000002</v>
          </cell>
          <cell r="CP66">
            <v>1.0900000000000001</v>
          </cell>
          <cell r="CQ66">
            <v>25</v>
          </cell>
          <cell r="CR66">
            <v>0</v>
          </cell>
          <cell r="CS66">
            <v>1.0900000000000001</v>
          </cell>
          <cell r="CT66">
            <v>0</v>
          </cell>
        </row>
        <row r="67">
          <cell r="B67" t="str">
            <v>Иркутск П6</v>
          </cell>
          <cell r="C67" t="str">
            <v>Иркутск П6</v>
          </cell>
          <cell r="D67">
            <v>10</v>
          </cell>
          <cell r="E67">
            <v>380010</v>
          </cell>
          <cell r="F67">
            <v>1.3</v>
          </cell>
          <cell r="G67">
            <v>81176832.340000004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309142.69335191621</v>
          </cell>
          <cell r="M67">
            <v>331515.92550244834</v>
          </cell>
          <cell r="N67">
            <v>11678249.825399898</v>
          </cell>
          <cell r="O67">
            <v>32202866.405405354</v>
          </cell>
          <cell r="P67">
            <v>8417718.823529752</v>
          </cell>
          <cell r="Q67">
            <v>28237338.666810639</v>
          </cell>
          <cell r="R67">
            <v>114719278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436881.13416113157</v>
          </cell>
          <cell r="X67">
            <v>468499.03504306485</v>
          </cell>
          <cell r="Y67">
            <v>16503728.337935565</v>
          </cell>
          <cell r="Z67">
            <v>45509161.629828595</v>
          </cell>
          <cell r="AA67">
            <v>11895938.755009845</v>
          </cell>
          <cell r="AB67">
            <v>39905069.108021796</v>
          </cell>
          <cell r="AC67">
            <v>112778359.95351389</v>
          </cell>
          <cell r="AD67">
            <v>112778359.95351389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429489.60858456144</v>
          </cell>
          <cell r="AJ67">
            <v>460572.57100206544</v>
          </cell>
          <cell r="AK67">
            <v>16224504.263971264</v>
          </cell>
          <cell r="AL67">
            <v>44739199.03393615</v>
          </cell>
          <cell r="AM67">
            <v>11694673.173391627</v>
          </cell>
          <cell r="AN67">
            <v>39229921.302628227</v>
          </cell>
          <cell r="AO67">
            <v>86752584.579626068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330376.62198812416</v>
          </cell>
          <cell r="AU67">
            <v>354286.59307851188</v>
          </cell>
          <cell r="AV67">
            <v>12480387.895362509</v>
          </cell>
          <cell r="AW67">
            <v>34414768.48764319</v>
          </cell>
          <cell r="AX67">
            <v>8995902.4410704821</v>
          </cell>
          <cell r="AY67">
            <v>30176862.540483251</v>
          </cell>
          <cell r="AZ67">
            <v>42284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14782</v>
          </cell>
          <cell r="BH67">
            <v>15749</v>
          </cell>
          <cell r="BI67">
            <v>3285</v>
          </cell>
          <cell r="BJ67">
            <v>8468</v>
          </cell>
          <cell r="BK67">
            <v>170.97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70.36</v>
          </cell>
          <cell r="BS67">
            <v>182.1</v>
          </cell>
          <cell r="BT67">
            <v>228.21</v>
          </cell>
          <cell r="BU67">
            <v>296.97000000000003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0.34089999999999998</v>
          </cell>
          <cell r="CC67">
            <v>0.88239999999999996</v>
          </cell>
          <cell r="CD67">
            <v>1.1057999999999999</v>
          </cell>
          <cell r="CE67">
            <v>1.4390000000000001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0.44317000000000001</v>
          </cell>
          <cell r="CM67">
            <v>1.1471199999999999</v>
          </cell>
          <cell r="CN67">
            <v>1.4375399999999998</v>
          </cell>
          <cell r="CO67">
            <v>1.8707</v>
          </cell>
          <cell r="CP67">
            <v>1.07</v>
          </cell>
          <cell r="CQ67">
            <v>26</v>
          </cell>
          <cell r="CR67">
            <v>1</v>
          </cell>
          <cell r="CS67">
            <v>1.07</v>
          </cell>
          <cell r="CT67">
            <v>1.06</v>
          </cell>
        </row>
        <row r="68">
          <cell r="B68" t="str">
            <v>Братск ГБ5</v>
          </cell>
          <cell r="C68" t="str">
            <v>Братск ГБ5</v>
          </cell>
          <cell r="D68">
            <v>121</v>
          </cell>
          <cell r="E68">
            <v>380121</v>
          </cell>
          <cell r="F68">
            <v>1.5327999999999999</v>
          </cell>
          <cell r="G68">
            <v>96907054.479999989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111192.75183824832</v>
          </cell>
          <cell r="M68">
            <v>101900.9723332353</v>
          </cell>
          <cell r="N68">
            <v>21496040.45525898</v>
          </cell>
          <cell r="O68">
            <v>24279344.641015563</v>
          </cell>
          <cell r="P68">
            <v>14700502.830524463</v>
          </cell>
          <cell r="Q68">
            <v>36218072.8290295</v>
          </cell>
          <cell r="R68">
            <v>115930825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133020.93974271827</v>
          </cell>
          <cell r="X68">
            <v>121905.09611797403</v>
          </cell>
          <cell r="Y68">
            <v>25715916.323985141</v>
          </cell>
          <cell r="Z68">
            <v>29045609.422306564</v>
          </cell>
          <cell r="AA68">
            <v>17586350.448916629</v>
          </cell>
          <cell r="AB68">
            <v>43328022.768930979</v>
          </cell>
          <cell r="AC68">
            <v>120950747.08844249</v>
          </cell>
          <cell r="AD68">
            <v>120950747.08844247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138780.88110119518</v>
          </cell>
          <cell r="AJ68">
            <v>127183.71019405191</v>
          </cell>
          <cell r="AK68">
            <v>26829441.535069525</v>
          </cell>
          <cell r="AL68">
            <v>30303313.715459913</v>
          </cell>
          <cell r="AM68">
            <v>18347857.227408085</v>
          </cell>
          <cell r="AN68">
            <v>45204170.019209713</v>
          </cell>
          <cell r="AO68">
            <v>78908368.403211445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90540.762722596017</v>
          </cell>
          <cell r="AU68">
            <v>82974.758738290649</v>
          </cell>
          <cell r="AV68">
            <v>17503550.062023439</v>
          </cell>
          <cell r="AW68">
            <v>19769907.173447229</v>
          </cell>
          <cell r="AX68">
            <v>11970157.376962477</v>
          </cell>
          <cell r="AY68">
            <v>29491238.269317403</v>
          </cell>
          <cell r="AZ68">
            <v>46541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16226</v>
          </cell>
          <cell r="BH68">
            <v>15349</v>
          </cell>
          <cell r="BI68">
            <v>4303</v>
          </cell>
          <cell r="BJ68">
            <v>10663</v>
          </cell>
          <cell r="BK68">
            <v>141.29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89.89</v>
          </cell>
          <cell r="BS68">
            <v>107.34</v>
          </cell>
          <cell r="BT68">
            <v>231.82</v>
          </cell>
          <cell r="BU68">
            <v>230.48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0.43559999999999999</v>
          </cell>
          <cell r="CC68">
            <v>0.52010000000000001</v>
          </cell>
          <cell r="CD68">
            <v>1.1233</v>
          </cell>
          <cell r="CE68">
            <v>1.1168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0.66768768000000001</v>
          </cell>
          <cell r="CM68">
            <v>0.79720928000000002</v>
          </cell>
          <cell r="CN68">
            <v>1.7217942399999999</v>
          </cell>
          <cell r="CO68">
            <v>1.7118310399999999</v>
          </cell>
          <cell r="CP68">
            <v>1.06</v>
          </cell>
          <cell r="CQ68">
            <v>26</v>
          </cell>
          <cell r="CR68">
            <v>0</v>
          </cell>
          <cell r="CS68">
            <v>1.05</v>
          </cell>
          <cell r="CT68">
            <v>0</v>
          </cell>
        </row>
        <row r="69">
          <cell r="B69" t="str">
            <v>Саянск ГБ</v>
          </cell>
          <cell r="C69" t="str">
            <v>Саянск ГБ</v>
          </cell>
          <cell r="D69">
            <v>154</v>
          </cell>
          <cell r="E69">
            <v>380154</v>
          </cell>
          <cell r="F69">
            <v>1.3</v>
          </cell>
          <cell r="G69">
            <v>104975631.88999999</v>
          </cell>
          <cell r="H69">
            <v>1311603.2350286827</v>
          </cell>
          <cell r="I69">
            <v>1196203.695651876</v>
          </cell>
          <cell r="J69">
            <v>6951210.2987259356</v>
          </cell>
          <cell r="K69">
            <v>6519547.0934310546</v>
          </cell>
          <cell r="L69">
            <v>16487321.733202633</v>
          </cell>
          <cell r="M69">
            <v>16431520.470200971</v>
          </cell>
          <cell r="N69">
            <v>9650279.9786502291</v>
          </cell>
          <cell r="O69">
            <v>19327191.06479666</v>
          </cell>
          <cell r="P69">
            <v>6321445.4819469033</v>
          </cell>
          <cell r="Q69">
            <v>20779308.838365056</v>
          </cell>
          <cell r="R69">
            <v>114726221.00000001</v>
          </cell>
          <cell r="S69">
            <v>1433430.5961967725</v>
          </cell>
          <cell r="T69">
            <v>1307312.2502580239</v>
          </cell>
          <cell r="U69">
            <v>7596868.6693380745</v>
          </cell>
          <cell r="V69">
            <v>7125110.7251694473</v>
          </cell>
          <cell r="W69">
            <v>18018735.232225791</v>
          </cell>
          <cell r="X69">
            <v>17957750.907426342</v>
          </cell>
          <cell r="Y69">
            <v>10546639.573483415</v>
          </cell>
          <cell r="Z69">
            <v>21122383.866501033</v>
          </cell>
          <cell r="AA69">
            <v>6908608.5822397238</v>
          </cell>
          <cell r="AB69">
            <v>22709380.597161394</v>
          </cell>
          <cell r="AC69">
            <v>109766904.30995108</v>
          </cell>
          <cell r="AD69">
            <v>109766904.3099511</v>
          </cell>
          <cell r="AE69">
            <v>1371467.1128903239</v>
          </cell>
          <cell r="AF69">
            <v>1250800.535627329</v>
          </cell>
          <cell r="AG69">
            <v>7268475.7591945585</v>
          </cell>
          <cell r="AH69">
            <v>6817110.6862090472</v>
          </cell>
          <cell r="AI69">
            <v>17239832.087052464</v>
          </cell>
          <cell r="AJ69">
            <v>17181483.956291076</v>
          </cell>
          <cell r="AK69">
            <v>10090735.72513207</v>
          </cell>
          <cell r="AL69">
            <v>20209318.048332416</v>
          </cell>
          <cell r="AM69">
            <v>6609967.3688512277</v>
          </cell>
          <cell r="AN69">
            <v>21727713.030370574</v>
          </cell>
          <cell r="AO69">
            <v>84436080.238423914</v>
          </cell>
          <cell r="AP69">
            <v>1054974.7022233261</v>
          </cell>
          <cell r="AQ69">
            <v>962154.25817486842</v>
          </cell>
          <cell r="AR69">
            <v>5591135.1993804295</v>
          </cell>
          <cell r="AS69">
            <v>5243931.2970838826</v>
          </cell>
          <cell r="AT69">
            <v>13261409.297732664</v>
          </cell>
          <cell r="AU69">
            <v>13216526.120223904</v>
          </cell>
          <cell r="AV69">
            <v>7762104.4039477464</v>
          </cell>
          <cell r="AW69">
            <v>15545629.267948011</v>
          </cell>
          <cell r="AX69">
            <v>5084590.2837317139</v>
          </cell>
          <cell r="AY69">
            <v>16713625.407977365</v>
          </cell>
          <cell r="AZ69">
            <v>41712</v>
          </cell>
          <cell r="BA69">
            <v>219</v>
          </cell>
          <cell r="BB69">
            <v>198</v>
          </cell>
          <cell r="BC69">
            <v>1170</v>
          </cell>
          <cell r="BD69">
            <v>1061</v>
          </cell>
          <cell r="BE69">
            <v>3784</v>
          </cell>
          <cell r="BF69">
            <v>3465</v>
          </cell>
          <cell r="BG69">
            <v>10578</v>
          </cell>
          <cell r="BH69">
            <v>9765</v>
          </cell>
          <cell r="BI69">
            <v>3474</v>
          </cell>
          <cell r="BJ69">
            <v>7998</v>
          </cell>
          <cell r="BK69">
            <v>168.69</v>
          </cell>
          <cell r="BL69">
            <v>401.44</v>
          </cell>
          <cell r="BM69">
            <v>404.95</v>
          </cell>
          <cell r="BN69">
            <v>398.23</v>
          </cell>
          <cell r="BO69">
            <v>411.87</v>
          </cell>
          <cell r="BP69">
            <v>292.05</v>
          </cell>
          <cell r="BQ69">
            <v>317.86</v>
          </cell>
          <cell r="BR69">
            <v>61.15</v>
          </cell>
          <cell r="BS69">
            <v>132.66</v>
          </cell>
          <cell r="BT69">
            <v>121.97</v>
          </cell>
          <cell r="BU69">
            <v>174.14</v>
          </cell>
          <cell r="BV69">
            <v>1.9452</v>
          </cell>
          <cell r="BW69">
            <v>1.9622999999999999</v>
          </cell>
          <cell r="BX69">
            <v>1.9297</v>
          </cell>
          <cell r="BY69">
            <v>1.9958</v>
          </cell>
          <cell r="BZ69">
            <v>1.4152</v>
          </cell>
          <cell r="CA69">
            <v>1.5402</v>
          </cell>
          <cell r="CB69">
            <v>0.29630000000000001</v>
          </cell>
          <cell r="CC69">
            <v>0.64280000000000004</v>
          </cell>
          <cell r="CD69">
            <v>0.59099999999999997</v>
          </cell>
          <cell r="CE69">
            <v>0.84379999999999999</v>
          </cell>
          <cell r="CF69">
            <v>2.5287600000000001</v>
          </cell>
          <cell r="CG69">
            <v>2.5509900000000001</v>
          </cell>
          <cell r="CH69">
            <v>2.50861</v>
          </cell>
          <cell r="CI69">
            <v>2.5945400000000003</v>
          </cell>
          <cell r="CJ69">
            <v>1.8397600000000001</v>
          </cell>
          <cell r="CK69">
            <v>2.0022600000000002</v>
          </cell>
          <cell r="CL69">
            <v>0.38519000000000003</v>
          </cell>
          <cell r="CM69">
            <v>0.83564000000000005</v>
          </cell>
          <cell r="CN69">
            <v>0.76829999999999998</v>
          </cell>
          <cell r="CO69">
            <v>1.09694</v>
          </cell>
          <cell r="CP69">
            <v>1.06</v>
          </cell>
          <cell r="CQ69">
            <v>27</v>
          </cell>
          <cell r="CR69">
            <v>1</v>
          </cell>
          <cell r="CS69">
            <v>1.06</v>
          </cell>
          <cell r="CT69">
            <v>1.05</v>
          </cell>
        </row>
        <row r="70">
          <cell r="B70" t="str">
            <v>Тулун ГБ</v>
          </cell>
          <cell r="C70" t="str">
            <v>Тулун ГБ</v>
          </cell>
          <cell r="D70">
            <v>165</v>
          </cell>
          <cell r="E70">
            <v>380165</v>
          </cell>
          <cell r="F70">
            <v>1.3</v>
          </cell>
          <cell r="G70">
            <v>158002107.77999997</v>
          </cell>
          <cell r="H70">
            <v>6089039.2637522537</v>
          </cell>
          <cell r="I70">
            <v>6062095.7237585569</v>
          </cell>
          <cell r="J70">
            <v>13331794.644095043</v>
          </cell>
          <cell r="K70">
            <v>12415606.174789255</v>
          </cell>
          <cell r="L70">
            <v>20573881.510466486</v>
          </cell>
          <cell r="M70">
            <v>19946127.034520987</v>
          </cell>
          <cell r="N70">
            <v>14252020.67302976</v>
          </cell>
          <cell r="O70">
            <v>32112948.93403272</v>
          </cell>
          <cell r="P70">
            <v>7285196.0890980093</v>
          </cell>
          <cell r="Q70">
            <v>25933397.7324569</v>
          </cell>
          <cell r="R70">
            <v>182786813.99999997</v>
          </cell>
          <cell r="S70">
            <v>7044185.0617075376</v>
          </cell>
          <cell r="T70">
            <v>7013015.0735186031</v>
          </cell>
          <cell r="U70">
            <v>15423061.768830772</v>
          </cell>
          <cell r="V70">
            <v>14363157.102488467</v>
          </cell>
          <cell r="W70">
            <v>23801165.096784238</v>
          </cell>
          <cell r="X70">
            <v>23074939.084710483</v>
          </cell>
          <cell r="Y70">
            <v>16487637.339069718</v>
          </cell>
          <cell r="Z70">
            <v>37150286.830157995</v>
          </cell>
          <cell r="AA70">
            <v>8427974.7985744588</v>
          </cell>
          <cell r="AB70">
            <v>30001391.844157726</v>
          </cell>
          <cell r="AC70">
            <v>170315769.43720648</v>
          </cell>
          <cell r="AD70">
            <v>170315769.43720654</v>
          </cell>
          <cell r="AE70">
            <v>6563579.5744150076</v>
          </cell>
          <cell r="AF70">
            <v>6534536.2292985106</v>
          </cell>
          <cell r="AG70">
            <v>14370788.432452114</v>
          </cell>
          <cell r="AH70">
            <v>13383198.163614806</v>
          </cell>
          <cell r="AI70">
            <v>22177276.676865712</v>
          </cell>
          <cell r="AJ70">
            <v>21500599.080025192</v>
          </cell>
          <cell r="AK70">
            <v>15362730.92218389</v>
          </cell>
          <cell r="AL70">
            <v>34615624.332131959</v>
          </cell>
          <cell r="AM70">
            <v>7852957.1209474364</v>
          </cell>
          <cell r="AN70">
            <v>27954478.90527188</v>
          </cell>
          <cell r="AO70">
            <v>131012130.3363127</v>
          </cell>
          <cell r="AP70">
            <v>5048907.3649346214</v>
          </cell>
          <cell r="AQ70">
            <v>5026566.3302296232</v>
          </cell>
          <cell r="AR70">
            <v>11054452.640347781</v>
          </cell>
          <cell r="AS70">
            <v>10294767.818165235</v>
          </cell>
          <cell r="AT70">
            <v>17059443.597589009</v>
          </cell>
          <cell r="AU70">
            <v>16538922.369250147</v>
          </cell>
          <cell r="AV70">
            <v>11817485.324756838</v>
          </cell>
          <cell r="AW70">
            <v>26627403.332409199</v>
          </cell>
          <cell r="AX70">
            <v>6040736.2468826436</v>
          </cell>
          <cell r="AY70">
            <v>21503445.311747599</v>
          </cell>
          <cell r="AZ70">
            <v>65164</v>
          </cell>
          <cell r="BA70">
            <v>414</v>
          </cell>
          <cell r="BB70">
            <v>433</v>
          </cell>
          <cell r="BC70">
            <v>2105</v>
          </cell>
          <cell r="BD70">
            <v>1990</v>
          </cell>
          <cell r="BE70">
            <v>6487</v>
          </cell>
          <cell r="BF70">
            <v>6206</v>
          </cell>
          <cell r="BG70">
            <v>17152</v>
          </cell>
          <cell r="BH70">
            <v>15579</v>
          </cell>
          <cell r="BI70">
            <v>4396</v>
          </cell>
          <cell r="BJ70">
            <v>10402</v>
          </cell>
          <cell r="BK70">
            <v>167.54</v>
          </cell>
          <cell r="BL70">
            <v>1016.29</v>
          </cell>
          <cell r="BM70">
            <v>967.39</v>
          </cell>
          <cell r="BN70">
            <v>437.63</v>
          </cell>
          <cell r="BO70">
            <v>431.1</v>
          </cell>
          <cell r="BP70">
            <v>219.15</v>
          </cell>
          <cell r="BQ70">
            <v>222.08</v>
          </cell>
          <cell r="BR70">
            <v>57.42</v>
          </cell>
          <cell r="BS70">
            <v>142.43</v>
          </cell>
          <cell r="BT70">
            <v>114.51</v>
          </cell>
          <cell r="BU70">
            <v>172.27</v>
          </cell>
          <cell r="BV70">
            <v>4.9245999999999999</v>
          </cell>
          <cell r="BW70">
            <v>4.6875999999999998</v>
          </cell>
          <cell r="BX70">
            <v>2.1206</v>
          </cell>
          <cell r="BY70">
            <v>2.089</v>
          </cell>
          <cell r="BZ70">
            <v>1.0619000000000001</v>
          </cell>
          <cell r="CA70">
            <v>1.0761000000000001</v>
          </cell>
          <cell r="CB70">
            <v>0.2782</v>
          </cell>
          <cell r="CC70">
            <v>0.69020000000000004</v>
          </cell>
          <cell r="CD70">
            <v>0.55489999999999995</v>
          </cell>
          <cell r="CE70">
            <v>0.83479999999999999</v>
          </cell>
          <cell r="CF70">
            <v>6.40198</v>
          </cell>
          <cell r="CG70">
            <v>6.0938799999999995</v>
          </cell>
          <cell r="CH70">
            <v>2.75678</v>
          </cell>
          <cell r="CI70">
            <v>2.7157</v>
          </cell>
          <cell r="CJ70">
            <v>1.3804700000000001</v>
          </cell>
          <cell r="CK70">
            <v>1.3989300000000002</v>
          </cell>
          <cell r="CL70">
            <v>0.36166000000000004</v>
          </cell>
          <cell r="CM70">
            <v>0.89726000000000006</v>
          </cell>
          <cell r="CN70">
            <v>0.72136999999999996</v>
          </cell>
          <cell r="CO70">
            <v>1.08524</v>
          </cell>
          <cell r="CP70">
            <v>1.05</v>
          </cell>
          <cell r="CQ70">
            <v>27</v>
          </cell>
          <cell r="CR70">
            <v>0</v>
          </cell>
          <cell r="CS70">
            <v>1.05</v>
          </cell>
          <cell r="CT70">
            <v>0</v>
          </cell>
        </row>
        <row r="71">
          <cell r="B71" t="str">
            <v>Братск ГБ1</v>
          </cell>
          <cell r="C71" t="str">
            <v>Братск ГБ1</v>
          </cell>
          <cell r="D71">
            <v>118</v>
          </cell>
          <cell r="E71">
            <v>380118</v>
          </cell>
          <cell r="F71">
            <v>1.5327999999999999</v>
          </cell>
          <cell r="G71">
            <v>133749236.15000001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605443.39229121176</v>
          </cell>
          <cell r="M71">
            <v>688488.39112708473</v>
          </cell>
          <cell r="N71">
            <v>28485511.878737811</v>
          </cell>
          <cell r="O71">
            <v>35919029.844837666</v>
          </cell>
          <cell r="P71">
            <v>16006856.524175862</v>
          </cell>
          <cell r="Q71">
            <v>52043906.118830368</v>
          </cell>
          <cell r="R71">
            <v>162429777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735271.75202476885</v>
          </cell>
          <cell r="X71">
            <v>836124.51971271425</v>
          </cell>
          <cell r="Y71">
            <v>34593807.601302207</v>
          </cell>
          <cell r="Z71">
            <v>43621333.292775795</v>
          </cell>
          <cell r="AA71">
            <v>19439289.602947615</v>
          </cell>
          <cell r="AB71">
            <v>63203950.231236905</v>
          </cell>
          <cell r="AC71">
            <v>162519965.47893211</v>
          </cell>
          <cell r="AD71">
            <v>162519965.47893211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735680.00870123319</v>
          </cell>
          <cell r="AJ71">
            <v>836588.77448190434</v>
          </cell>
          <cell r="AK71">
            <v>34613015.673526742</v>
          </cell>
          <cell r="AL71">
            <v>43645553.862250969</v>
          </cell>
          <cell r="AM71">
            <v>19450083.190140747</v>
          </cell>
          <cell r="AN71">
            <v>63239043.969830513</v>
          </cell>
          <cell r="AO71">
            <v>106028161.19450164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479958.25202324713</v>
          </cell>
          <cell r="AU71">
            <v>545791.21508474974</v>
          </cell>
          <cell r="AV71">
            <v>22581560.329806071</v>
          </cell>
          <cell r="AW71">
            <v>28474395.786959141</v>
          </cell>
          <cell r="AX71">
            <v>12689250.515488483</v>
          </cell>
          <cell r="AY71">
            <v>41257205.095139951</v>
          </cell>
          <cell r="AZ71">
            <v>64824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23279</v>
          </cell>
          <cell r="BH71">
            <v>21540</v>
          </cell>
          <cell r="BI71">
            <v>5434</v>
          </cell>
          <cell r="BJ71">
            <v>14571</v>
          </cell>
          <cell r="BK71">
            <v>136.30000000000001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80.84</v>
          </cell>
          <cell r="BS71">
            <v>110.16</v>
          </cell>
          <cell r="BT71">
            <v>194.6</v>
          </cell>
          <cell r="BU71">
            <v>235.96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0.39169999999999999</v>
          </cell>
          <cell r="CC71">
            <v>0.53380000000000005</v>
          </cell>
          <cell r="CD71">
            <v>0.94299999999999995</v>
          </cell>
          <cell r="CE71">
            <v>1.1434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0.60039776</v>
          </cell>
          <cell r="CM71">
            <v>0.81820864000000004</v>
          </cell>
          <cell r="CN71">
            <v>1.4454303999999998</v>
          </cell>
          <cell r="CO71">
            <v>1.7526035199999999</v>
          </cell>
          <cell r="CP71">
            <v>1</v>
          </cell>
          <cell r="CQ71">
            <v>28</v>
          </cell>
          <cell r="CR71">
            <v>1</v>
          </cell>
          <cell r="CS71">
            <v>1.01</v>
          </cell>
          <cell r="CT71">
            <v>1</v>
          </cell>
        </row>
        <row r="72">
          <cell r="B72" t="str">
            <v>Шелехов РБ</v>
          </cell>
          <cell r="C72" t="str">
            <v>Шелехов ЦРБ</v>
          </cell>
          <cell r="D72">
            <v>188</v>
          </cell>
          <cell r="E72">
            <v>380188</v>
          </cell>
          <cell r="F72">
            <v>1.3</v>
          </cell>
          <cell r="G72">
            <v>153397969.03999996</v>
          </cell>
          <cell r="H72">
            <v>5587411.3682908434</v>
          </cell>
          <cell r="I72">
            <v>5197906.742881679</v>
          </cell>
          <cell r="J72">
            <v>11595596.118190406</v>
          </cell>
          <cell r="K72">
            <v>11214283.571735451</v>
          </cell>
          <cell r="L72">
            <v>17003164.80100191</v>
          </cell>
          <cell r="M72">
            <v>15947150.542506374</v>
          </cell>
          <cell r="N72">
            <v>14753664.319328673</v>
          </cell>
          <cell r="O72">
            <v>32748107.673083816</v>
          </cell>
          <cell r="P72">
            <v>9966848.0252004303</v>
          </cell>
          <cell r="Q72">
            <v>29383835.877780404</v>
          </cell>
          <cell r="R72">
            <v>177728505.00000003</v>
          </cell>
          <cell r="S72">
            <v>6473633.7483541965</v>
          </cell>
          <cell r="T72">
            <v>6022349.5807880377</v>
          </cell>
          <cell r="U72">
            <v>13434779.975036003</v>
          </cell>
          <cell r="V72">
            <v>12992987.236557759</v>
          </cell>
          <cell r="W72">
            <v>19700046.090979803</v>
          </cell>
          <cell r="X72">
            <v>18476536.832052425</v>
          </cell>
          <cell r="Y72">
            <v>17093751.104764488</v>
          </cell>
          <cell r="Z72">
            <v>37942302.983154386</v>
          </cell>
          <cell r="AA72">
            <v>11547695.254160551</v>
          </cell>
          <cell r="AB72">
            <v>34044422.194152378</v>
          </cell>
          <cell r="AC72">
            <v>165284661.61548343</v>
          </cell>
          <cell r="AD72">
            <v>165284661.61548343</v>
          </cell>
          <cell r="AE72">
            <v>6020375.6483480055</v>
          </cell>
          <cell r="AF72">
            <v>5600688.6041757865</v>
          </cell>
          <cell r="AG72">
            <v>12494130.089330906</v>
          </cell>
          <cell r="AH72">
            <v>12083269.922113756</v>
          </cell>
          <cell r="AI72">
            <v>18320727.178552609</v>
          </cell>
          <cell r="AJ72">
            <v>17182883.174040094</v>
          </cell>
          <cell r="AK72">
            <v>15896914.606299613</v>
          </cell>
          <cell r="AL72">
            <v>35285733.762756959</v>
          </cell>
          <cell r="AM72">
            <v>10739171.53876161</v>
          </cell>
          <cell r="AN72">
            <v>31660767.09110409</v>
          </cell>
          <cell r="AO72">
            <v>127142047.39652571</v>
          </cell>
          <cell r="AP72">
            <v>4631058.1910369275</v>
          </cell>
          <cell r="AQ72">
            <v>4308222.0032121437</v>
          </cell>
          <cell r="AR72">
            <v>9610869.2994853128</v>
          </cell>
          <cell r="AS72">
            <v>9294823.0170105807</v>
          </cell>
          <cell r="AT72">
            <v>14092867.060425084</v>
          </cell>
          <cell r="AU72">
            <v>13217602.441569302</v>
          </cell>
          <cell r="AV72">
            <v>12228395.850999702</v>
          </cell>
          <cell r="AW72">
            <v>27142872.12519766</v>
          </cell>
          <cell r="AX72">
            <v>8260901.1836627768</v>
          </cell>
          <cell r="AY72">
            <v>24354436.223926224</v>
          </cell>
          <cell r="AZ72">
            <v>66672</v>
          </cell>
          <cell r="BA72">
            <v>480</v>
          </cell>
          <cell r="BB72">
            <v>454</v>
          </cell>
          <cell r="BC72">
            <v>2170</v>
          </cell>
          <cell r="BD72">
            <v>2099</v>
          </cell>
          <cell r="BE72">
            <v>6036</v>
          </cell>
          <cell r="BF72">
            <v>5545</v>
          </cell>
          <cell r="BG72">
            <v>18038</v>
          </cell>
          <cell r="BH72">
            <v>17051</v>
          </cell>
          <cell r="BI72">
            <v>4395</v>
          </cell>
          <cell r="BJ72">
            <v>10404</v>
          </cell>
          <cell r="BK72">
            <v>158.91</v>
          </cell>
          <cell r="BL72">
            <v>804</v>
          </cell>
          <cell r="BM72">
            <v>790.79</v>
          </cell>
          <cell r="BN72">
            <v>369.08</v>
          </cell>
          <cell r="BO72">
            <v>369.02</v>
          </cell>
          <cell r="BP72">
            <v>194.57</v>
          </cell>
          <cell r="BQ72">
            <v>198.64</v>
          </cell>
          <cell r="BR72">
            <v>56.49</v>
          </cell>
          <cell r="BS72">
            <v>132.66</v>
          </cell>
          <cell r="BT72">
            <v>156.63</v>
          </cell>
          <cell r="BU72">
            <v>195.07</v>
          </cell>
          <cell r="BV72">
            <v>3.8959000000000001</v>
          </cell>
          <cell r="BW72">
            <v>3.8319000000000001</v>
          </cell>
          <cell r="BX72">
            <v>1.7884</v>
          </cell>
          <cell r="BY72">
            <v>1.7881</v>
          </cell>
          <cell r="BZ72">
            <v>0.94279999999999997</v>
          </cell>
          <cell r="CA72">
            <v>0.96250000000000002</v>
          </cell>
          <cell r="CB72">
            <v>0.2737</v>
          </cell>
          <cell r="CC72">
            <v>0.64280000000000004</v>
          </cell>
          <cell r="CD72">
            <v>0.75900000000000001</v>
          </cell>
          <cell r="CE72">
            <v>0.94520000000000004</v>
          </cell>
          <cell r="CF72">
            <v>5.0646700000000004</v>
          </cell>
          <cell r="CG72">
            <v>4.9814699999999998</v>
          </cell>
          <cell r="CH72">
            <v>2.3249200000000001</v>
          </cell>
          <cell r="CI72">
            <v>2.3245300000000002</v>
          </cell>
          <cell r="CJ72">
            <v>1.2256400000000001</v>
          </cell>
          <cell r="CK72">
            <v>1.25125</v>
          </cell>
          <cell r="CL72">
            <v>0.35581000000000002</v>
          </cell>
          <cell r="CM72">
            <v>0.83564000000000005</v>
          </cell>
          <cell r="CN72">
            <v>0.98670000000000002</v>
          </cell>
          <cell r="CO72">
            <v>1.2287600000000001</v>
          </cell>
          <cell r="CP72">
            <v>1</v>
          </cell>
          <cell r="CQ72">
            <v>28</v>
          </cell>
          <cell r="CR72">
            <v>0</v>
          </cell>
          <cell r="CS72">
            <v>1</v>
          </cell>
          <cell r="CT72">
            <v>0</v>
          </cell>
        </row>
        <row r="73">
          <cell r="B73" t="str">
            <v>Иркутск КБ1</v>
          </cell>
          <cell r="C73" t="str">
            <v>Иркутск КБ1</v>
          </cell>
          <cell r="D73">
            <v>5</v>
          </cell>
          <cell r="E73">
            <v>380005</v>
          </cell>
          <cell r="F73">
            <v>1.3</v>
          </cell>
          <cell r="G73">
            <v>167556733.76000002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393424.22403628204</v>
          </cell>
          <cell r="M73">
            <v>683807.53156097978</v>
          </cell>
          <cell r="N73">
            <v>22681549.613153458</v>
          </cell>
          <cell r="O73">
            <v>70824819.538505629</v>
          </cell>
          <cell r="P73">
            <v>15933750.146568265</v>
          </cell>
          <cell r="Q73">
            <v>57039382.706175402</v>
          </cell>
          <cell r="R73">
            <v>231243576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542961.31471198122</v>
          </cell>
          <cell r="X73">
            <v>943716.76593067171</v>
          </cell>
          <cell r="Y73">
            <v>31302607.32630207</v>
          </cell>
          <cell r="Z73">
            <v>97744711.132275</v>
          </cell>
          <cell r="AA73">
            <v>21990028.573012028</v>
          </cell>
          <cell r="AB73">
            <v>78719550.887768239</v>
          </cell>
          <cell r="AC73">
            <v>231061135.10441917</v>
          </cell>
          <cell r="AD73">
            <v>231061135.10441917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542532.94238598936</v>
          </cell>
          <cell r="AJ73">
            <v>942972.21537956351</v>
          </cell>
          <cell r="AK73">
            <v>31277910.961484458</v>
          </cell>
          <cell r="AL73">
            <v>97667594.902947783</v>
          </cell>
          <cell r="AM73">
            <v>21972679.418600455</v>
          </cell>
          <cell r="AN73">
            <v>78657444.663620904</v>
          </cell>
          <cell r="AO73">
            <v>177739334.69570705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417333.03260460717</v>
          </cell>
          <cell r="AU73">
            <v>725363.24259966426</v>
          </cell>
          <cell r="AV73">
            <v>24059931.508834198</v>
          </cell>
          <cell r="AW73">
            <v>75128919.156113684</v>
          </cell>
          <cell r="AX73">
            <v>16902061.091231119</v>
          </cell>
          <cell r="AY73">
            <v>60505726.66432377</v>
          </cell>
          <cell r="AZ73">
            <v>99072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33306</v>
          </cell>
          <cell r="BH73">
            <v>39817</v>
          </cell>
          <cell r="BI73">
            <v>6822</v>
          </cell>
          <cell r="BJ73">
            <v>19127</v>
          </cell>
          <cell r="BK73">
            <v>149.5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60.2</v>
          </cell>
          <cell r="BS73">
            <v>157.24</v>
          </cell>
          <cell r="BT73">
            <v>206.47</v>
          </cell>
          <cell r="BU73">
            <v>263.61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0.29170000000000001</v>
          </cell>
          <cell r="CC73">
            <v>0.76190000000000002</v>
          </cell>
          <cell r="CD73">
            <v>1.0004999999999999</v>
          </cell>
          <cell r="CE73">
            <v>1.2774000000000001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0.37921000000000005</v>
          </cell>
          <cell r="CM73">
            <v>0.99047000000000007</v>
          </cell>
          <cell r="CN73">
            <v>1.3006500000000001</v>
          </cell>
          <cell r="CO73">
            <v>1.6606200000000002</v>
          </cell>
          <cell r="CP73">
            <v>0.94</v>
          </cell>
          <cell r="CQ73">
            <v>29</v>
          </cell>
          <cell r="CR73">
            <v>1</v>
          </cell>
          <cell r="CS73">
            <v>0.94</v>
          </cell>
          <cell r="CT73">
            <v>0.94</v>
          </cell>
        </row>
        <row r="74">
          <cell r="B74" t="str">
            <v>Иркутск ГКБ3</v>
          </cell>
          <cell r="C74" t="str">
            <v>Иркутск ГКБ3</v>
          </cell>
          <cell r="D74">
            <v>9</v>
          </cell>
          <cell r="E74">
            <v>380009</v>
          </cell>
          <cell r="F74">
            <v>1.3</v>
          </cell>
          <cell r="G74">
            <v>48779257.82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161016.03170151135</v>
          </cell>
          <cell r="M74">
            <v>147435.30664157833</v>
          </cell>
          <cell r="N74">
            <v>7502038.763917705</v>
          </cell>
          <cell r="O74">
            <v>12101247.808025507</v>
          </cell>
          <cell r="P74">
            <v>6697928.6572001437</v>
          </cell>
          <cell r="Q74">
            <v>22169591.252513558</v>
          </cell>
          <cell r="R74">
            <v>48993400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161722.89616777172</v>
          </cell>
          <cell r="X74">
            <v>148082.5513801043</v>
          </cell>
          <cell r="Y74">
            <v>7534972.9045165218</v>
          </cell>
          <cell r="Z74">
            <v>12154372.593070274</v>
          </cell>
          <cell r="AA74">
            <v>6727332.7340196399</v>
          </cell>
          <cell r="AB74">
            <v>22266916.32084569</v>
          </cell>
          <cell r="AC74">
            <v>47527442.180158481</v>
          </cell>
          <cell r="AD74">
            <v>47527442.180158481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156883.89858269776</v>
          </cell>
          <cell r="AJ74">
            <v>143651.69387322079</v>
          </cell>
          <cell r="AK74">
            <v>7309514.9356539827</v>
          </cell>
          <cell r="AL74">
            <v>11790695.08654738</v>
          </cell>
          <cell r="AM74">
            <v>6526040.6002197424</v>
          </cell>
          <cell r="AN74">
            <v>21600655.96528146</v>
          </cell>
          <cell r="AO74">
            <v>36559570.90781422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120679.92198669058</v>
          </cell>
          <cell r="AU74">
            <v>110501.3029794006</v>
          </cell>
          <cell r="AV74">
            <v>5622703.7966569094</v>
          </cell>
          <cell r="AW74">
            <v>9069765.4511902928</v>
          </cell>
          <cell r="AX74">
            <v>5020031.2309382632</v>
          </cell>
          <cell r="AY74">
            <v>16615889.204062661</v>
          </cell>
          <cell r="AZ74">
            <v>20797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7026</v>
          </cell>
          <cell r="BH74">
            <v>7265</v>
          </cell>
          <cell r="BI74">
            <v>1672</v>
          </cell>
          <cell r="BJ74">
            <v>4834</v>
          </cell>
          <cell r="BK74">
            <v>146.49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66.69</v>
          </cell>
          <cell r="BS74">
            <v>104.03</v>
          </cell>
          <cell r="BT74">
            <v>250.2</v>
          </cell>
          <cell r="BU74">
            <v>286.44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0.32319999999999999</v>
          </cell>
          <cell r="CC74">
            <v>0.50409999999999999</v>
          </cell>
          <cell r="CD74">
            <v>1.2123999999999999</v>
          </cell>
          <cell r="CE74">
            <v>1.3879999999999999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0.42015999999999998</v>
          </cell>
          <cell r="CM74">
            <v>0.65532999999999997</v>
          </cell>
          <cell r="CN74">
            <v>1.57612</v>
          </cell>
          <cell r="CO74">
            <v>1.8044</v>
          </cell>
          <cell r="CP74">
            <v>0.92</v>
          </cell>
          <cell r="CQ74">
            <v>29</v>
          </cell>
          <cell r="CR74">
            <v>0</v>
          </cell>
          <cell r="CS74">
            <v>0.92</v>
          </cell>
          <cell r="CT74">
            <v>0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3.4887000000000001</v>
          </cell>
          <cell r="BW75">
            <v>3.6735000000000002</v>
          </cell>
          <cell r="BX75">
            <v>1.7217</v>
          </cell>
          <cell r="BY75">
            <v>1.7634000000000001</v>
          </cell>
          <cell r="BZ75">
            <v>0.6835</v>
          </cell>
          <cell r="CA75">
            <v>0.77010000000000001</v>
          </cell>
          <cell r="CB75">
            <v>0.23319999999999999</v>
          </cell>
          <cell r="CC75">
            <v>0.55400000000000005</v>
          </cell>
          <cell r="CD75">
            <v>0.72370000000000001</v>
          </cell>
          <cell r="CE75">
            <v>0.88560000000000005</v>
          </cell>
          <cell r="CF75">
            <v>4.53531</v>
          </cell>
          <cell r="CG75">
            <v>4.7755500000000008</v>
          </cell>
          <cell r="CH75">
            <v>2.23821</v>
          </cell>
          <cell r="CI75">
            <v>2.2924200000000003</v>
          </cell>
          <cell r="CJ75">
            <v>0.88855000000000006</v>
          </cell>
          <cell r="CK75">
            <v>1.0011300000000001</v>
          </cell>
          <cell r="CL75">
            <v>0.30315999999999999</v>
          </cell>
          <cell r="CM75">
            <v>0.72020000000000006</v>
          </cell>
          <cell r="CN75">
            <v>0.94081000000000004</v>
          </cell>
          <cell r="CO75">
            <v>1.1512800000000001</v>
          </cell>
          <cell r="CP75">
            <v>0.85</v>
          </cell>
          <cell r="CQ75">
            <v>30</v>
          </cell>
          <cell r="CR75">
            <v>1</v>
          </cell>
          <cell r="CS75">
            <v>0.85</v>
          </cell>
          <cell r="CT75">
            <v>0.85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0.4501</v>
          </cell>
          <cell r="CC76">
            <v>0.60870000000000002</v>
          </cell>
          <cell r="CD76">
            <v>0.46960000000000002</v>
          </cell>
          <cell r="CE76">
            <v>0.71560000000000001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0.70251607999999999</v>
          </cell>
          <cell r="CM76">
            <v>0.95005896000000001</v>
          </cell>
          <cell r="CN76">
            <v>0.73295167999999999</v>
          </cell>
          <cell r="CO76">
            <v>1.11690848</v>
          </cell>
          <cell r="CP76">
            <v>0.84</v>
          </cell>
          <cell r="CQ76">
            <v>30</v>
          </cell>
          <cell r="CR76">
            <v>0</v>
          </cell>
          <cell r="CS76">
            <v>0.83</v>
          </cell>
          <cell r="CT76">
            <v>0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18666534.486450702</v>
          </cell>
          <cell r="AD77">
            <v>18666534.486450702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1328.1659768129657</v>
          </cell>
          <cell r="AJ77">
            <v>2767.8421405847407</v>
          </cell>
          <cell r="AK77">
            <v>6270016.6961066769</v>
          </cell>
          <cell r="AL77">
            <v>4986874.9485316686</v>
          </cell>
          <cell r="AM77">
            <v>2014688.3990915702</v>
          </cell>
          <cell r="AN77">
            <v>5390858.4346033894</v>
          </cell>
          <cell r="AO77">
            <v>14358872.681885157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1021.6661360099736</v>
          </cell>
          <cell r="AU77">
            <v>2129.1093389113389</v>
          </cell>
          <cell r="AV77">
            <v>4823089.7662359048</v>
          </cell>
          <cell r="AW77">
            <v>3836057.6527166679</v>
          </cell>
          <cell r="AX77">
            <v>1549760.3069935155</v>
          </cell>
          <cell r="AY77">
            <v>4146814.1804641457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116.65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92.31</v>
          </cell>
          <cell r="BS77">
            <v>117.18</v>
          </cell>
          <cell r="BT77">
            <v>124.78</v>
          </cell>
          <cell r="BU77">
            <v>161.4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0.44729999999999998</v>
          </cell>
          <cell r="CC77">
            <v>0.56779999999999997</v>
          </cell>
          <cell r="CD77">
            <v>0.60460000000000003</v>
          </cell>
          <cell r="CE77">
            <v>0.78210000000000002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0.58148999999999995</v>
          </cell>
          <cell r="CM77">
            <v>0.73814000000000002</v>
          </cell>
          <cell r="CN77">
            <v>0.78598000000000001</v>
          </cell>
          <cell r="CO77">
            <v>1.0167300000000001</v>
          </cell>
          <cell r="CP77">
            <v>0.73</v>
          </cell>
          <cell r="CQ77">
            <v>31</v>
          </cell>
          <cell r="CR77">
            <v>1</v>
          </cell>
          <cell r="CS77">
            <v>0.74</v>
          </cell>
          <cell r="CT77">
            <v>0.72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56920957.566652812</v>
          </cell>
          <cell r="AD78">
            <v>56920957.56665282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119938.22504205482</v>
          </cell>
          <cell r="AJ78">
            <v>158620.8904519373</v>
          </cell>
          <cell r="AK78">
            <v>8960382.2716817185</v>
          </cell>
          <cell r="AL78">
            <v>20094081.483468231</v>
          </cell>
          <cell r="AM78">
            <v>6015123.7886516536</v>
          </cell>
          <cell r="AN78">
            <v>21572810.90735722</v>
          </cell>
          <cell r="AO78">
            <v>43785351.974348322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92260.173109272931</v>
          </cell>
          <cell r="AU78">
            <v>122016.0695784133</v>
          </cell>
          <cell r="AV78">
            <v>6892601.7474474758</v>
          </cell>
          <cell r="AW78">
            <v>15456985.756514024</v>
          </cell>
          <cell r="AX78">
            <v>4627018.2989628101</v>
          </cell>
          <cell r="AY78">
            <v>16594469.928736322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113.83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58.17</v>
          </cell>
          <cell r="BS78">
            <v>106.47</v>
          </cell>
          <cell r="BT78">
            <v>148.47</v>
          </cell>
          <cell r="BU78">
            <v>184.78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0.28189999999999998</v>
          </cell>
          <cell r="CC78">
            <v>0.51590000000000003</v>
          </cell>
          <cell r="CD78">
            <v>0.71940000000000004</v>
          </cell>
          <cell r="CE78">
            <v>0.89539999999999997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0.36647000000000002</v>
          </cell>
          <cell r="CM78">
            <v>0.6706700000000001</v>
          </cell>
          <cell r="CN78">
            <v>0.93522000000000005</v>
          </cell>
          <cell r="CO78">
            <v>1.1640200000000001</v>
          </cell>
          <cell r="CP78">
            <v>0.72</v>
          </cell>
          <cell r="CQ78">
            <v>31</v>
          </cell>
          <cell r="CR78">
            <v>0</v>
          </cell>
          <cell r="CS78">
            <v>0.72</v>
          </cell>
          <cell r="CT78">
            <v>0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0.40200000000000002</v>
          </cell>
          <cell r="CC79">
            <v>0.61429999999999996</v>
          </cell>
          <cell r="CD79">
            <v>0.49519999999999997</v>
          </cell>
          <cell r="CE79">
            <v>0.77139999999999997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0.52260000000000006</v>
          </cell>
          <cell r="CM79">
            <v>0.79859000000000002</v>
          </cell>
          <cell r="CN79">
            <v>0.64376</v>
          </cell>
          <cell r="CO79">
            <v>1.00282</v>
          </cell>
          <cell r="CP79">
            <v>0.69</v>
          </cell>
          <cell r="CQ79">
            <v>32</v>
          </cell>
          <cell r="CR79">
            <v>1</v>
          </cell>
          <cell r="CS79">
            <v>0.69</v>
          </cell>
          <cell r="CT79">
            <v>0.67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33625165.18606589</v>
          </cell>
          <cell r="AD80">
            <v>33625165.18606589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4725.3105014541998</v>
          </cell>
          <cell r="AJ80">
            <v>6141.3842594462621</v>
          </cell>
          <cell r="AK80">
            <v>7450816.4199574366</v>
          </cell>
          <cell r="AL80">
            <v>6283663.206705804</v>
          </cell>
          <cell r="AM80">
            <v>5130246.8205421623</v>
          </cell>
          <cell r="AN80">
            <v>14749572.044099586</v>
          </cell>
          <cell r="AO80">
            <v>25865511.681589145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3634.8542318878458</v>
          </cell>
          <cell r="AU80">
            <v>4724.1417380355861</v>
          </cell>
          <cell r="AV80">
            <v>5731397.2461211048</v>
          </cell>
          <cell r="AW80">
            <v>4833587.0820813878</v>
          </cell>
          <cell r="AX80">
            <v>3946343.7081093555</v>
          </cell>
          <cell r="AY80">
            <v>11345824.649307374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107.35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65.44</v>
          </cell>
          <cell r="BS80">
            <v>95.61</v>
          </cell>
          <cell r="BT80">
            <v>121.04</v>
          </cell>
          <cell r="BU80">
            <v>161.65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0.31709999999999999</v>
          </cell>
          <cell r="CC80">
            <v>0.46329999999999999</v>
          </cell>
          <cell r="CD80">
            <v>0.58650000000000002</v>
          </cell>
          <cell r="CE80">
            <v>0.7833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0.41222999999999999</v>
          </cell>
          <cell r="CM80">
            <v>0.60228999999999999</v>
          </cell>
          <cell r="CN80">
            <v>0.76245000000000007</v>
          </cell>
          <cell r="CO80">
            <v>1.0182900000000001</v>
          </cell>
          <cell r="CP80">
            <v>0.68</v>
          </cell>
          <cell r="CQ80">
            <v>32</v>
          </cell>
          <cell r="CR80">
            <v>0</v>
          </cell>
          <cell r="CS80">
            <v>0.68</v>
          </cell>
          <cell r="CT80">
            <v>0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90360867.265958771</v>
          </cell>
          <cell r="AD81">
            <v>90360867.265958756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424958.53537125303</v>
          </cell>
          <cell r="AJ81">
            <v>490326.19901413558</v>
          </cell>
          <cell r="AK81">
            <v>16733888.033683999</v>
          </cell>
          <cell r="AL81">
            <v>25870071.905647997</v>
          </cell>
          <cell r="AM81">
            <v>10288320.483849581</v>
          </cell>
          <cell r="AN81">
            <v>36553302.108391799</v>
          </cell>
          <cell r="AO81">
            <v>69508359.435352892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326891.18105481</v>
          </cell>
          <cell r="AU81">
            <v>377173.99924164271</v>
          </cell>
          <cell r="AV81">
            <v>12872221.564372307</v>
          </cell>
          <cell r="AW81">
            <v>19900055.31203692</v>
          </cell>
          <cell r="AX81">
            <v>7914092.6798842931</v>
          </cell>
          <cell r="AY81">
            <v>28117924.69876292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108.09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55.59</v>
          </cell>
          <cell r="BS81">
            <v>92.24</v>
          </cell>
          <cell r="BT81">
            <v>154.66999999999999</v>
          </cell>
          <cell r="BU81">
            <v>194.44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0.26939999999999997</v>
          </cell>
          <cell r="CC81">
            <v>0.44700000000000001</v>
          </cell>
          <cell r="CD81">
            <v>0.74950000000000006</v>
          </cell>
          <cell r="CE81">
            <v>0.94220000000000004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0.35021999999999998</v>
          </cell>
          <cell r="CM81">
            <v>0.58110000000000006</v>
          </cell>
          <cell r="CN81">
            <v>0.97435000000000005</v>
          </cell>
          <cell r="CO81">
            <v>1.2248600000000001</v>
          </cell>
          <cell r="CP81">
            <v>0.68</v>
          </cell>
          <cell r="CQ81">
            <v>32</v>
          </cell>
          <cell r="CR81">
            <v>0</v>
          </cell>
          <cell r="CS81">
            <v>0.67</v>
          </cell>
          <cell r="CT81">
            <v>0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0.31680000000000003</v>
          </cell>
          <cell r="CC82">
            <v>0.43980000000000002</v>
          </cell>
          <cell r="CD82">
            <v>0.73</v>
          </cell>
          <cell r="CE82">
            <v>0.93289999999999995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0.41184000000000004</v>
          </cell>
          <cell r="CM82">
            <v>0.57174000000000003</v>
          </cell>
          <cell r="CN82">
            <v>0.94899999999999995</v>
          </cell>
          <cell r="CO82">
            <v>1.2127699999999999</v>
          </cell>
          <cell r="CP82">
            <v>0.68</v>
          </cell>
          <cell r="CQ82">
            <v>32</v>
          </cell>
          <cell r="CR82">
            <v>0</v>
          </cell>
          <cell r="CS82">
            <v>0.68</v>
          </cell>
          <cell r="CT82">
            <v>0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0.27639999999999998</v>
          </cell>
          <cell r="CC83">
            <v>0.55669999999999997</v>
          </cell>
          <cell r="CD83">
            <v>0.7117</v>
          </cell>
          <cell r="CE83">
            <v>0.84330000000000005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0.35931999999999997</v>
          </cell>
          <cell r="CM83">
            <v>0.72370999999999996</v>
          </cell>
          <cell r="CN83">
            <v>0.92520999999999998</v>
          </cell>
          <cell r="CO83">
            <v>1.0962900000000002</v>
          </cell>
          <cell r="CP83">
            <v>0.67</v>
          </cell>
          <cell r="CQ83">
            <v>32</v>
          </cell>
          <cell r="CR83">
            <v>0</v>
          </cell>
          <cell r="CS83">
            <v>0.68</v>
          </cell>
          <cell r="CT83">
            <v>0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48779467.187185101</v>
          </cell>
          <cell r="AD84">
            <v>48779467.187185109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18966.42032296292</v>
          </cell>
          <cell r="AJ84">
            <v>17486.965241992635</v>
          </cell>
          <cell r="AK84">
            <v>12769317.319784693</v>
          </cell>
          <cell r="AL84">
            <v>13925248.200084586</v>
          </cell>
          <cell r="AM84">
            <v>5634950.4505503755</v>
          </cell>
          <cell r="AN84">
            <v>16413497.831200493</v>
          </cell>
          <cell r="AO84">
            <v>37522667.067065462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14589.554094586862</v>
          </cell>
          <cell r="AU84">
            <v>13451.51172460972</v>
          </cell>
          <cell r="AV84">
            <v>9822551.7844497636</v>
          </cell>
          <cell r="AW84">
            <v>10711729.38468045</v>
          </cell>
          <cell r="AX84">
            <v>4334577.2696541352</v>
          </cell>
          <cell r="AY84">
            <v>12625767.562461918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105.23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70.61</v>
          </cell>
          <cell r="BS84">
            <v>101.09</v>
          </cell>
          <cell r="BT84">
            <v>130.59</v>
          </cell>
          <cell r="BU84">
            <v>161.22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0.3422</v>
          </cell>
          <cell r="CC84">
            <v>0.48980000000000001</v>
          </cell>
          <cell r="CD84">
            <v>0.63280000000000003</v>
          </cell>
          <cell r="CE84">
            <v>0.78120000000000001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0.44486000000000003</v>
          </cell>
          <cell r="CM84">
            <v>0.63674000000000008</v>
          </cell>
          <cell r="CN84">
            <v>0.82264000000000004</v>
          </cell>
          <cell r="CO84">
            <v>1.01556</v>
          </cell>
          <cell r="CP84">
            <v>0.67</v>
          </cell>
          <cell r="CQ84">
            <v>32</v>
          </cell>
          <cell r="CR84">
            <v>0</v>
          </cell>
          <cell r="CS84">
            <v>0.66</v>
          </cell>
          <cell r="CT84">
            <v>0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54014497.285536215</v>
          </cell>
          <cell r="AD85">
            <v>54014497.285536215</v>
          </cell>
          <cell r="AE85">
            <v>1588964.624644008</v>
          </cell>
          <cell r="AF85">
            <v>1402893.6570852015</v>
          </cell>
          <cell r="AG85">
            <v>4674475.5953053115</v>
          </cell>
          <cell r="AH85">
            <v>4494580.7757677911</v>
          </cell>
          <cell r="AI85">
            <v>6939192.4702658486</v>
          </cell>
          <cell r="AJ85">
            <v>7140802.8064919608</v>
          </cell>
          <cell r="AK85">
            <v>4468303.1298421612</v>
          </cell>
          <cell r="AL85">
            <v>7069694.4916105894</v>
          </cell>
          <cell r="AM85">
            <v>4012849.4230962782</v>
          </cell>
          <cell r="AN85">
            <v>12222740.311427061</v>
          </cell>
          <cell r="AO85">
            <v>41549613.296566322</v>
          </cell>
          <cell r="AP85">
            <v>1222280.4804953907</v>
          </cell>
          <cell r="AQ85">
            <v>1079148.9669886164</v>
          </cell>
          <cell r="AR85">
            <v>3595750.4579271628</v>
          </cell>
          <cell r="AS85">
            <v>3457369.8275136854</v>
          </cell>
          <cell r="AT85">
            <v>5337840.3617429603</v>
          </cell>
          <cell r="AU85">
            <v>5492925.2357630469</v>
          </cell>
          <cell r="AV85">
            <v>3437156.2537247394</v>
          </cell>
          <cell r="AW85">
            <v>5438226.5320081459</v>
          </cell>
          <cell r="AX85">
            <v>3086807.2485355986</v>
          </cell>
          <cell r="AY85">
            <v>9402107.9318669699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102.79</v>
          </cell>
          <cell r="BL85">
            <v>485.03</v>
          </cell>
          <cell r="BM85">
            <v>454.19</v>
          </cell>
          <cell r="BN85">
            <v>294.06</v>
          </cell>
          <cell r="BO85">
            <v>291.91000000000003</v>
          </cell>
          <cell r="BP85">
            <v>157.96</v>
          </cell>
          <cell r="BQ85">
            <v>166.69</v>
          </cell>
          <cell r="BR85">
            <v>34.270000000000003</v>
          </cell>
          <cell r="BS85">
            <v>57.88</v>
          </cell>
          <cell r="BT85">
            <v>93.88</v>
          </cell>
          <cell r="BU85">
            <v>115.58</v>
          </cell>
          <cell r="BV85">
            <v>2.3502999999999998</v>
          </cell>
          <cell r="BW85">
            <v>2.2008999999999999</v>
          </cell>
          <cell r="BX85">
            <v>1.4249000000000001</v>
          </cell>
          <cell r="BY85">
            <v>1.4145000000000001</v>
          </cell>
          <cell r="BZ85">
            <v>0.76539999999999997</v>
          </cell>
          <cell r="CA85">
            <v>0.80769999999999997</v>
          </cell>
          <cell r="CB85">
            <v>0.1661</v>
          </cell>
          <cell r="CC85">
            <v>0.28050000000000003</v>
          </cell>
          <cell r="CD85">
            <v>0.45490000000000003</v>
          </cell>
          <cell r="CE85">
            <v>0.56010000000000004</v>
          </cell>
          <cell r="CF85">
            <v>3.0553900000000001</v>
          </cell>
          <cell r="CG85">
            <v>2.86117</v>
          </cell>
          <cell r="CH85">
            <v>1.8523700000000001</v>
          </cell>
          <cell r="CI85">
            <v>1.8388500000000001</v>
          </cell>
          <cell r="CJ85">
            <v>0.99502000000000002</v>
          </cell>
          <cell r="CK85">
            <v>1.0500100000000001</v>
          </cell>
          <cell r="CL85">
            <v>0.21593000000000001</v>
          </cell>
          <cell r="CM85">
            <v>0.36465000000000003</v>
          </cell>
          <cell r="CN85">
            <v>0.59137000000000006</v>
          </cell>
          <cell r="CO85">
            <v>0.72813000000000005</v>
          </cell>
          <cell r="CP85">
            <v>0.64</v>
          </cell>
          <cell r="CQ85">
            <v>33</v>
          </cell>
          <cell r="CR85">
            <v>1</v>
          </cell>
          <cell r="CS85">
            <v>0.65</v>
          </cell>
          <cell r="CT85">
            <v>0.64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0.497</v>
          </cell>
          <cell r="CC86">
            <v>0.40200000000000002</v>
          </cell>
          <cell r="CD86">
            <v>0.45750000000000002</v>
          </cell>
          <cell r="CE86">
            <v>0.57379999999999998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0.64610000000000001</v>
          </cell>
          <cell r="CM86">
            <v>0.52260000000000006</v>
          </cell>
          <cell r="CN86">
            <v>0.59475</v>
          </cell>
          <cell r="CO86">
            <v>0.74594000000000005</v>
          </cell>
          <cell r="CP86">
            <v>0.63</v>
          </cell>
          <cell r="CQ86">
            <v>33</v>
          </cell>
          <cell r="CR86">
            <v>0</v>
          </cell>
          <cell r="CS86">
            <v>0.63</v>
          </cell>
          <cell r="CT86">
            <v>0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0.40260000000000001</v>
          </cell>
          <cell r="CC87">
            <v>0.57479999999999998</v>
          </cell>
          <cell r="CD87">
            <v>0.42709999999999998</v>
          </cell>
          <cell r="CE87">
            <v>0.57179999999999997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0.52338000000000007</v>
          </cell>
          <cell r="CM87">
            <v>0.74724000000000002</v>
          </cell>
          <cell r="CN87">
            <v>0.55523</v>
          </cell>
          <cell r="CO87">
            <v>0.74334</v>
          </cell>
          <cell r="CP87">
            <v>0.6</v>
          </cell>
          <cell r="CQ87">
            <v>33</v>
          </cell>
          <cell r="CR87">
            <v>0</v>
          </cell>
          <cell r="CS87">
            <v>0.62</v>
          </cell>
          <cell r="CT87">
            <v>0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0.24399999999999999</v>
          </cell>
          <cell r="CC88">
            <v>0.3206</v>
          </cell>
          <cell r="CD88">
            <v>0.22470000000000001</v>
          </cell>
          <cell r="CE88">
            <v>0.32019999999999998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0.38593480000000002</v>
          </cell>
          <cell r="CM88">
            <v>0.50709302000000001</v>
          </cell>
          <cell r="CN88">
            <v>0.35540799000000006</v>
          </cell>
          <cell r="CO88">
            <v>0.50646034000000006</v>
          </cell>
          <cell r="CP88">
            <v>0.44</v>
          </cell>
          <cell r="CQ88">
            <v>34</v>
          </cell>
          <cell r="CR88">
            <v>1</v>
          </cell>
          <cell r="CS88">
            <v>0.44</v>
          </cell>
          <cell r="CT88">
            <v>0.43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0.22170000000000001</v>
          </cell>
          <cell r="CC89">
            <v>0.36570000000000003</v>
          </cell>
          <cell r="CD89">
            <v>0.40789999999999998</v>
          </cell>
          <cell r="CE89">
            <v>0.49859999999999999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0.28821000000000002</v>
          </cell>
          <cell r="CM89">
            <v>0.47541000000000005</v>
          </cell>
          <cell r="CN89">
            <v>0.53027000000000002</v>
          </cell>
          <cell r="CO89">
            <v>0.64817999999999998</v>
          </cell>
          <cell r="CP89">
            <v>0.39</v>
          </cell>
          <cell r="CQ89">
            <v>34</v>
          </cell>
          <cell r="CR89">
            <v>0</v>
          </cell>
          <cell r="CS89">
            <v>0.43</v>
          </cell>
          <cell r="CT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 согл"/>
      <sheetName val="спр15"/>
      <sheetName val="пн"/>
      <sheetName val="затраты"/>
      <sheetName val="кд мо"/>
      <sheetName val="спр 10 мес"/>
      <sheetName val="числ на 01,11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48648484.008007236</v>
          </cell>
          <cell r="AD12">
            <v>48648484.008007236</v>
          </cell>
          <cell r="AE12">
            <v>1342014.9025273696</v>
          </cell>
          <cell r="AF12">
            <v>1243293.1230139944</v>
          </cell>
          <cell r="AG12">
            <v>5341350.0381238945</v>
          </cell>
          <cell r="AH12">
            <v>4421065.2195794499</v>
          </cell>
          <cell r="AI12">
            <v>7693977.9813198373</v>
          </cell>
          <cell r="AJ12">
            <v>7627209.1818921743</v>
          </cell>
          <cell r="AK12">
            <v>3974092.8969931663</v>
          </cell>
          <cell r="AL12">
            <v>7952413.3558987658</v>
          </cell>
          <cell r="AM12">
            <v>2269790.3040719973</v>
          </cell>
          <cell r="AN12">
            <v>6783277.0045865858</v>
          </cell>
          <cell r="AO12">
            <v>21923607.033802271</v>
          </cell>
          <cell r="AP12">
            <v>604783.64241882367</v>
          </cell>
          <cell r="AQ12">
            <v>560294.33213789749</v>
          </cell>
          <cell r="AR12">
            <v>2407097.8089787718</v>
          </cell>
          <cell r="AS12">
            <v>1992368.2828208427</v>
          </cell>
          <cell r="AT12">
            <v>3467317.7022622074</v>
          </cell>
          <cell r="AU12">
            <v>3437228.11261477</v>
          </cell>
          <cell r="AV12">
            <v>1790938.6647107555</v>
          </cell>
          <cell r="AW12">
            <v>3583782.4947718643</v>
          </cell>
          <cell r="AX12">
            <v>1022888.8256295617</v>
          </cell>
          <cell r="AY12">
            <v>3056907.1674567759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635.47</v>
          </cell>
          <cell r="BL12">
            <v>3599.9</v>
          </cell>
          <cell r="BM12">
            <v>2223.39</v>
          </cell>
          <cell r="BN12">
            <v>2825.23</v>
          </cell>
          <cell r="BO12">
            <v>2554.3200000000002</v>
          </cell>
          <cell r="BP12">
            <v>1219.17</v>
          </cell>
          <cell r="BQ12">
            <v>1101.68</v>
          </cell>
          <cell r="BR12">
            <v>172.94</v>
          </cell>
          <cell r="BS12">
            <v>497.75</v>
          </cell>
          <cell r="BT12">
            <v>295.97000000000003</v>
          </cell>
          <cell r="BU12">
            <v>558.65</v>
          </cell>
          <cell r="BV12">
            <v>17.392499999999998</v>
          </cell>
          <cell r="BW12">
            <v>10.742100000000001</v>
          </cell>
          <cell r="BX12">
            <v>13.649800000000001</v>
          </cell>
          <cell r="BY12">
            <v>12.3409</v>
          </cell>
          <cell r="BZ12">
            <v>5.8902999999999999</v>
          </cell>
          <cell r="CA12">
            <v>5.3226000000000004</v>
          </cell>
          <cell r="CB12">
            <v>0.83550000000000002</v>
          </cell>
          <cell r="CC12">
            <v>2.4047999999999998</v>
          </cell>
          <cell r="CD12">
            <v>1.4298999999999999</v>
          </cell>
          <cell r="CE12">
            <v>2.6991000000000001</v>
          </cell>
          <cell r="CF12">
            <v>38.593957499999995</v>
          </cell>
          <cell r="CG12">
            <v>23.836719899999999</v>
          </cell>
          <cell r="CH12">
            <v>30.2889062</v>
          </cell>
          <cell r="CI12">
            <v>27.384457099999999</v>
          </cell>
          <cell r="CJ12">
            <v>13.070575699999999</v>
          </cell>
          <cell r="CK12">
            <v>11.8108494</v>
          </cell>
          <cell r="CL12">
            <v>1.8539744999999999</v>
          </cell>
          <cell r="CM12">
            <v>5.3362511999999995</v>
          </cell>
          <cell r="CN12">
            <v>3.1729480999999997</v>
          </cell>
          <cell r="CO12">
            <v>5.9893028999999993</v>
          </cell>
          <cell r="CP12">
            <v>6.24</v>
          </cell>
          <cell r="CQ12">
            <v>1</v>
          </cell>
          <cell r="CR12">
            <v>1</v>
          </cell>
          <cell r="CS12">
            <v>6.84</v>
          </cell>
          <cell r="CT12">
            <v>6.17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57664701.067393892</v>
          </cell>
          <cell r="AD13">
            <v>57664701.067393884</v>
          </cell>
          <cell r="AE13">
            <v>1573633.8787747938</v>
          </cell>
          <cell r="AF13">
            <v>866115.20275114093</v>
          </cell>
          <cell r="AG13">
            <v>4611883.1834982596</v>
          </cell>
          <cell r="AH13">
            <v>3486514.2156941355</v>
          </cell>
          <cell r="AI13">
            <v>5566197.9761242997</v>
          </cell>
          <cell r="AJ13">
            <v>7064160.0578917442</v>
          </cell>
          <cell r="AK13">
            <v>6914303.5255164206</v>
          </cell>
          <cell r="AL13">
            <v>10940663.202953188</v>
          </cell>
          <cell r="AM13">
            <v>3351935.1373308636</v>
          </cell>
          <cell r="AN13">
            <v>13289294.686859041</v>
          </cell>
          <cell r="AO13">
            <v>29308615.536159534</v>
          </cell>
          <cell r="AP13">
            <v>799813.91551450768</v>
          </cell>
          <cell r="AQ13">
            <v>440211.03062319744</v>
          </cell>
          <cell r="AR13">
            <v>2344032.1135950494</v>
          </cell>
          <cell r="AS13">
            <v>1772052.9685865999</v>
          </cell>
          <cell r="AT13">
            <v>2829071.398284269</v>
          </cell>
          <cell r="AU13">
            <v>3590424.4258661978</v>
          </cell>
          <cell r="AV13">
            <v>3514258.4627783587</v>
          </cell>
          <cell r="AW13">
            <v>5560692.860459053</v>
          </cell>
          <cell r="AX13">
            <v>1703651.9122393208</v>
          </cell>
          <cell r="AY13">
            <v>6754406.4482129812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606.04999999999995</v>
          </cell>
          <cell r="BL13">
            <v>4443.41</v>
          </cell>
          <cell r="BM13">
            <v>5240.6099999999997</v>
          </cell>
          <cell r="BN13">
            <v>2219.73</v>
          </cell>
          <cell r="BO13">
            <v>1995.56</v>
          </cell>
          <cell r="BP13">
            <v>695.45</v>
          </cell>
          <cell r="BQ13">
            <v>867.25</v>
          </cell>
          <cell r="BR13">
            <v>261.95</v>
          </cell>
          <cell r="BS13">
            <v>533.25</v>
          </cell>
          <cell r="BT13">
            <v>404.48</v>
          </cell>
          <cell r="BU13">
            <v>683.09</v>
          </cell>
          <cell r="BV13">
            <v>21.4678</v>
          </cell>
          <cell r="BW13">
            <v>25.319400000000002</v>
          </cell>
          <cell r="BX13">
            <v>10.724399999999999</v>
          </cell>
          <cell r="BY13">
            <v>9.6412999999999993</v>
          </cell>
          <cell r="BZ13">
            <v>3.36</v>
          </cell>
          <cell r="CA13">
            <v>4.1900000000000004</v>
          </cell>
          <cell r="CB13">
            <v>1.2656000000000001</v>
          </cell>
          <cell r="CC13">
            <v>2.5762999999999998</v>
          </cell>
          <cell r="CD13">
            <v>1.9541999999999999</v>
          </cell>
          <cell r="CE13">
            <v>3.3003</v>
          </cell>
          <cell r="CF13">
            <v>42.237896499999998</v>
          </cell>
          <cell r="CG13">
            <v>49.815919500000007</v>
          </cell>
          <cell r="CH13">
            <v>21.100256999999999</v>
          </cell>
          <cell r="CI13">
            <v>18.969257750000001</v>
          </cell>
          <cell r="CJ13">
            <v>6.6108000000000002</v>
          </cell>
          <cell r="CK13">
            <v>8.2438250000000011</v>
          </cell>
          <cell r="CL13">
            <v>2.4900679999999999</v>
          </cell>
          <cell r="CM13">
            <v>5.0688702499999998</v>
          </cell>
          <cell r="CN13">
            <v>3.8448884999999997</v>
          </cell>
          <cell r="CO13">
            <v>6.4933402500000001</v>
          </cell>
          <cell r="CP13">
            <v>5.51</v>
          </cell>
          <cell r="CQ13">
            <v>1</v>
          </cell>
          <cell r="CR13">
            <v>0</v>
          </cell>
          <cell r="CS13">
            <v>5.7</v>
          </cell>
          <cell r="CT13">
            <v>0</v>
          </cell>
        </row>
        <row r="14">
          <cell r="B14" t="str">
            <v>Усть-Илимск ГДП</v>
          </cell>
          <cell r="C14" t="str">
            <v>Усть-Илимск ГДП</v>
          </cell>
          <cell r="D14">
            <v>378</v>
          </cell>
          <cell r="E14">
            <v>380378</v>
          </cell>
          <cell r="F14">
            <v>1.5563</v>
          </cell>
          <cell r="G14">
            <v>120093819.76000001</v>
          </cell>
          <cell r="H14">
            <v>8731339.8036252595</v>
          </cell>
          <cell r="I14">
            <v>8433631.8036342505</v>
          </cell>
          <cell r="J14">
            <v>23164289.197631147</v>
          </cell>
          <cell r="K14">
            <v>21413740.493408415</v>
          </cell>
          <cell r="L14">
            <v>30267156.220703602</v>
          </cell>
          <cell r="M14">
            <v>28082095.470614213</v>
          </cell>
          <cell r="N14">
            <v>398.90166195955584</v>
          </cell>
          <cell r="O14">
            <v>1167.8687211586996</v>
          </cell>
          <cell r="P14">
            <v>0</v>
          </cell>
          <cell r="Q14">
            <v>0</v>
          </cell>
          <cell r="R14">
            <v>145914379.00000003</v>
          </cell>
          <cell r="S14">
            <v>10608606.070071107</v>
          </cell>
          <cell r="T14">
            <v>10246889.888265651</v>
          </cell>
          <cell r="U14">
            <v>28144686.212858263</v>
          </cell>
          <cell r="V14">
            <v>26017763.881664399</v>
          </cell>
          <cell r="W14">
            <v>36774692.593389727</v>
          </cell>
          <cell r="X14">
            <v>34119836.72267355</v>
          </cell>
          <cell r="Y14">
            <v>484.66680802739512</v>
          </cell>
          <cell r="Z14">
            <v>1418.9642692850243</v>
          </cell>
          <cell r="AA14">
            <v>0</v>
          </cell>
          <cell r="AB14">
            <v>0</v>
          </cell>
          <cell r="AC14">
            <v>158254045.01180729</v>
          </cell>
          <cell r="AD14">
            <v>158289045.01180723</v>
          </cell>
          <cell r="AE14">
            <v>11505753.127493795</v>
          </cell>
          <cell r="AF14">
            <v>11108447.384158246</v>
          </cell>
          <cell r="AG14">
            <v>30524821.94899286</v>
          </cell>
          <cell r="AH14">
            <v>28228030.358992178</v>
          </cell>
          <cell r="AI14">
            <v>39899649.455758385</v>
          </cell>
          <cell r="AJ14">
            <v>37020278.119338013</v>
          </cell>
          <cell r="AK14">
            <v>525.65404025943417</v>
          </cell>
          <cell r="AL14">
            <v>1538.9630335306326</v>
          </cell>
          <cell r="AM14">
            <v>0</v>
          </cell>
          <cell r="AN14">
            <v>0</v>
          </cell>
          <cell r="AO14">
            <v>101708568.40699561</v>
          </cell>
          <cell r="AP14">
            <v>7393017.4950162536</v>
          </cell>
          <cell r="AQ14">
            <v>7137728.8338740896</v>
          </cell>
          <cell r="AR14">
            <v>19613713.261577368</v>
          </cell>
          <cell r="AS14">
            <v>18137910.6592509</v>
          </cell>
          <cell r="AT14">
            <v>25637505.272607069</v>
          </cell>
          <cell r="AU14">
            <v>23787366.265718699</v>
          </cell>
          <cell r="AV14">
            <v>337.75881273497021</v>
          </cell>
          <cell r="AW14">
            <v>988.86013848912978</v>
          </cell>
          <cell r="AX14">
            <v>0</v>
          </cell>
          <cell r="AY14">
            <v>0</v>
          </cell>
          <cell r="AZ14">
            <v>20050</v>
          </cell>
          <cell r="BA14">
            <v>424</v>
          </cell>
          <cell r="BB14">
            <v>408</v>
          </cell>
          <cell r="BC14">
            <v>2356</v>
          </cell>
          <cell r="BD14">
            <v>2235</v>
          </cell>
          <cell r="BE14">
            <v>7510</v>
          </cell>
          <cell r="BF14">
            <v>7108</v>
          </cell>
          <cell r="BG14">
            <v>6</v>
          </cell>
          <cell r="BH14">
            <v>3</v>
          </cell>
          <cell r="BI14">
            <v>0</v>
          </cell>
          <cell r="BJ14">
            <v>0</v>
          </cell>
          <cell r="BK14">
            <v>422.73</v>
          </cell>
          <cell r="BL14">
            <v>1453.03</v>
          </cell>
          <cell r="BM14">
            <v>1457.87</v>
          </cell>
          <cell r="BN14">
            <v>693.75</v>
          </cell>
          <cell r="BO14">
            <v>676.28</v>
          </cell>
          <cell r="BP14">
            <v>284.48</v>
          </cell>
          <cell r="BQ14">
            <v>278.88</v>
          </cell>
          <cell r="BR14">
            <v>4.6900000000000004</v>
          </cell>
          <cell r="BS14">
            <v>27.47</v>
          </cell>
          <cell r="BT14">
            <v>0</v>
          </cell>
          <cell r="BU14">
            <v>0</v>
          </cell>
          <cell r="BV14">
            <v>7.0201000000000002</v>
          </cell>
          <cell r="BW14">
            <v>7.0434999999999999</v>
          </cell>
          <cell r="BX14">
            <v>3.3517999999999999</v>
          </cell>
          <cell r="BY14">
            <v>3.2673999999999999</v>
          </cell>
          <cell r="BZ14">
            <v>1.3744000000000001</v>
          </cell>
          <cell r="CA14">
            <v>1.3473999999999999</v>
          </cell>
          <cell r="CB14">
            <v>2.2700000000000001E-2</v>
          </cell>
          <cell r="CC14">
            <v>0.13270000000000001</v>
          </cell>
          <cell r="CD14">
            <v>0</v>
          </cell>
          <cell r="CE14">
            <v>0</v>
          </cell>
          <cell r="CF14">
            <v>10.92538163</v>
          </cell>
          <cell r="CG14">
            <v>10.96179905</v>
          </cell>
          <cell r="CH14">
            <v>5.2164063399999998</v>
          </cell>
          <cell r="CI14">
            <v>5.0850546200000002</v>
          </cell>
          <cell r="CJ14">
            <v>2.1389787200000003</v>
          </cell>
          <cell r="CK14">
            <v>2.0969586200000001</v>
          </cell>
          <cell r="CL14">
            <v>3.532801E-2</v>
          </cell>
          <cell r="CM14">
            <v>0.20652101000000003</v>
          </cell>
          <cell r="CN14">
            <v>0</v>
          </cell>
          <cell r="CO14">
            <v>0</v>
          </cell>
          <cell r="CP14">
            <v>3.17</v>
          </cell>
          <cell r="CQ14">
            <v>2</v>
          </cell>
          <cell r="CR14">
            <v>1</v>
          </cell>
          <cell r="CS14">
            <v>3.13</v>
          </cell>
          <cell r="CT14">
            <v>3.1</v>
          </cell>
        </row>
        <row r="15">
          <cell r="B15" t="str">
            <v>Ольхон РБ</v>
          </cell>
          <cell r="C15" t="str">
            <v>Ольхон ЦРБ</v>
          </cell>
          <cell r="D15">
            <v>100</v>
          </cell>
          <cell r="E15">
            <v>380100</v>
          </cell>
          <cell r="F15">
            <v>1.3</v>
          </cell>
          <cell r="G15">
            <v>50693446.590000004</v>
          </cell>
          <cell r="H15">
            <v>1797898.5073143339</v>
          </cell>
          <cell r="I15">
            <v>1403974.2105075528</v>
          </cell>
          <cell r="J15">
            <v>4004266.3736923654</v>
          </cell>
          <cell r="K15">
            <v>3647113.9801282771</v>
          </cell>
          <cell r="L15">
            <v>6576293.616541205</v>
          </cell>
          <cell r="M15">
            <v>6460235.0224533835</v>
          </cell>
          <cell r="N15">
            <v>5343250.7234606426</v>
          </cell>
          <cell r="O15">
            <v>9837815.849365972</v>
          </cell>
          <cell r="P15">
            <v>2642652.6443149648</v>
          </cell>
          <cell r="Q15">
            <v>8979945.6622213051</v>
          </cell>
          <cell r="R15">
            <v>62231877.999999993</v>
          </cell>
          <cell r="S15">
            <v>2207121.5924316132</v>
          </cell>
          <cell r="T15">
            <v>1723535.4401941116</v>
          </cell>
          <cell r="U15">
            <v>4915685.028531529</v>
          </cell>
          <cell r="V15">
            <v>4477240.5020930208</v>
          </cell>
          <cell r="W15">
            <v>8073136.2644713605</v>
          </cell>
          <cell r="X15">
            <v>7930661.353926423</v>
          </cell>
          <cell r="Y15">
            <v>6559438.1426692894</v>
          </cell>
          <cell r="Z15">
            <v>12077019.751207441</v>
          </cell>
          <cell r="AA15">
            <v>3244151.8188236146</v>
          </cell>
          <cell r="AB15">
            <v>11023888.105651597</v>
          </cell>
          <cell r="AC15">
            <v>60086917.352999762</v>
          </cell>
          <cell r="AD15">
            <v>60086917.352999769</v>
          </cell>
          <cell r="AE15">
            <v>2131048.2179641048</v>
          </cell>
          <cell r="AF15">
            <v>1664129.9423730979</v>
          </cell>
          <cell r="AG15">
            <v>4746254.9666708158</v>
          </cell>
          <cell r="AH15">
            <v>4322922.4099386251</v>
          </cell>
          <cell r="AI15">
            <v>7794877.5947721824</v>
          </cell>
          <cell r="AJ15">
            <v>7657313.4001838462</v>
          </cell>
          <cell r="AK15">
            <v>6333352.4590192167</v>
          </cell>
          <cell r="AL15">
            <v>11660758.295954807</v>
          </cell>
          <cell r="AM15">
            <v>3132334.8817825876</v>
          </cell>
          <cell r="AN15">
            <v>10643925.184340486</v>
          </cell>
          <cell r="AO15">
            <v>46220705.656153664</v>
          </cell>
          <cell r="AP15">
            <v>1639267.8599723883</v>
          </cell>
          <cell r="AQ15">
            <v>1280099.9556716138</v>
          </cell>
          <cell r="AR15">
            <v>3650965.3589775506</v>
          </cell>
          <cell r="AS15">
            <v>3325324.9307220192</v>
          </cell>
          <cell r="AT15">
            <v>5996059.6882862942</v>
          </cell>
          <cell r="AU15">
            <v>5890241.0770644965</v>
          </cell>
          <cell r="AV15">
            <v>4871809.5838609356</v>
          </cell>
          <cell r="AW15">
            <v>8969814.0738113895</v>
          </cell>
          <cell r="AX15">
            <v>2409488.3706019903</v>
          </cell>
          <cell r="AY15">
            <v>8187634.7571849888</v>
          </cell>
          <cell r="AZ15">
            <v>7767</v>
          </cell>
          <cell r="BA15">
            <v>51</v>
          </cell>
          <cell r="BB15">
            <v>56</v>
          </cell>
          <cell r="BC15">
            <v>268</v>
          </cell>
          <cell r="BD15">
            <v>219</v>
          </cell>
          <cell r="BE15">
            <v>787</v>
          </cell>
          <cell r="BF15">
            <v>804</v>
          </cell>
          <cell r="BG15">
            <v>2112</v>
          </cell>
          <cell r="BH15">
            <v>1662</v>
          </cell>
          <cell r="BI15">
            <v>550</v>
          </cell>
          <cell r="BJ15">
            <v>1258</v>
          </cell>
          <cell r="BK15">
            <v>495.91</v>
          </cell>
          <cell r="BL15">
            <v>2678.54</v>
          </cell>
          <cell r="BM15">
            <v>1904.91</v>
          </cell>
          <cell r="BN15">
            <v>1135.25</v>
          </cell>
          <cell r="BO15">
            <v>1265.3399999999999</v>
          </cell>
          <cell r="BP15">
            <v>634.91</v>
          </cell>
          <cell r="BQ15">
            <v>610.51</v>
          </cell>
          <cell r="BR15">
            <v>192.23</v>
          </cell>
          <cell r="BS15">
            <v>449.75</v>
          </cell>
          <cell r="BT15">
            <v>365.07</v>
          </cell>
          <cell r="BU15">
            <v>542.37</v>
          </cell>
          <cell r="BV15">
            <v>12.9411</v>
          </cell>
          <cell r="BW15">
            <v>9.2034000000000002</v>
          </cell>
          <cell r="BX15">
            <v>5.4847999999999999</v>
          </cell>
          <cell r="BY15">
            <v>6.1132999999999997</v>
          </cell>
          <cell r="BZ15">
            <v>3.0674999999999999</v>
          </cell>
          <cell r="CA15">
            <v>2.9496000000000002</v>
          </cell>
          <cell r="CB15">
            <v>0.92869999999999997</v>
          </cell>
          <cell r="CC15">
            <v>2.1728999999999998</v>
          </cell>
          <cell r="CD15">
            <v>1.7638</v>
          </cell>
          <cell r="CE15">
            <v>2.6204000000000001</v>
          </cell>
          <cell r="CF15">
            <v>16.823430000000002</v>
          </cell>
          <cell r="CG15">
            <v>11.96442</v>
          </cell>
          <cell r="CH15">
            <v>7.1302399999999997</v>
          </cell>
          <cell r="CI15">
            <v>7.9472899999999997</v>
          </cell>
          <cell r="CJ15">
            <v>3.9877500000000001</v>
          </cell>
          <cell r="CK15">
            <v>3.8344800000000006</v>
          </cell>
          <cell r="CL15">
            <v>1.2073100000000001</v>
          </cell>
          <cell r="CM15">
            <v>2.82477</v>
          </cell>
          <cell r="CN15">
            <v>2.2929400000000002</v>
          </cell>
          <cell r="CO15">
            <v>3.40652</v>
          </cell>
          <cell r="CP15">
            <v>3.12</v>
          </cell>
          <cell r="CQ15">
            <v>2</v>
          </cell>
          <cell r="CR15">
            <v>0</v>
          </cell>
          <cell r="CS15">
            <v>3.09</v>
          </cell>
          <cell r="CT15">
            <v>0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8.5755999999999997</v>
          </cell>
          <cell r="BW16">
            <v>6.5201000000000002</v>
          </cell>
          <cell r="BX16">
            <v>3.7431999999999999</v>
          </cell>
          <cell r="BY16">
            <v>3.6920000000000002</v>
          </cell>
          <cell r="BZ16">
            <v>2.5245000000000002</v>
          </cell>
          <cell r="CA16">
            <v>2.7094</v>
          </cell>
          <cell r="CB16">
            <v>1.3358000000000001</v>
          </cell>
          <cell r="CC16">
            <v>2.7959999999999998</v>
          </cell>
          <cell r="CD16">
            <v>1.6886000000000001</v>
          </cell>
          <cell r="CE16">
            <v>2.6202000000000001</v>
          </cell>
          <cell r="CF16">
            <v>11.14828</v>
          </cell>
          <cell r="CG16">
            <v>8.4761300000000013</v>
          </cell>
          <cell r="CH16">
            <v>4.8661599999999998</v>
          </cell>
          <cell r="CI16">
            <v>4.7996000000000008</v>
          </cell>
          <cell r="CJ16">
            <v>3.2818500000000004</v>
          </cell>
          <cell r="CK16">
            <v>3.5222200000000004</v>
          </cell>
          <cell r="CL16">
            <v>1.7365400000000002</v>
          </cell>
          <cell r="CM16">
            <v>3.6347999999999998</v>
          </cell>
          <cell r="CN16">
            <v>2.1951800000000001</v>
          </cell>
          <cell r="CO16">
            <v>3.4062600000000001</v>
          </cell>
          <cell r="CP16">
            <v>3.07</v>
          </cell>
          <cell r="CQ16">
            <v>2</v>
          </cell>
          <cell r="CR16">
            <v>0</v>
          </cell>
          <cell r="CS16">
            <v>3.05</v>
          </cell>
          <cell r="CT16">
            <v>0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352876178.09411848</v>
          </cell>
          <cell r="AD17">
            <v>352976178.09411854</v>
          </cell>
          <cell r="AE17">
            <v>10429351.232043471</v>
          </cell>
          <cell r="AF17">
            <v>10674700.368229074</v>
          </cell>
          <cell r="AG17">
            <v>26885655.364311632</v>
          </cell>
          <cell r="AH17">
            <v>24042541.087875903</v>
          </cell>
          <cell r="AI17">
            <v>45632306.527373202</v>
          </cell>
          <cell r="AJ17">
            <v>44773245.864881597</v>
          </cell>
          <cell r="AK17">
            <v>37649417.328389503</v>
          </cell>
          <cell r="AL17">
            <v>70963571.017688185</v>
          </cell>
          <cell r="AM17">
            <v>19557937.950934149</v>
          </cell>
          <cell r="AN17">
            <v>62367451.352391765</v>
          </cell>
          <cell r="AO17">
            <v>225500656.80324441</v>
          </cell>
          <cell r="AP17">
            <v>6662844.9703210071</v>
          </cell>
          <cell r="AQ17">
            <v>6819587.5348042389</v>
          </cell>
          <cell r="AR17">
            <v>17176039.969534039</v>
          </cell>
          <cell r="AS17">
            <v>15359701.710774871</v>
          </cell>
          <cell r="AT17">
            <v>29152435.01397381</v>
          </cell>
          <cell r="AU17">
            <v>28603619.667080816</v>
          </cell>
          <cell r="AV17">
            <v>24052524.965431232</v>
          </cell>
          <cell r="AW17">
            <v>45335444.335071988</v>
          </cell>
          <cell r="AX17">
            <v>12494689.80446825</v>
          </cell>
          <cell r="AY17">
            <v>39843768.831784174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401.1</v>
          </cell>
          <cell r="BL17">
            <v>2456.8000000000002</v>
          </cell>
          <cell r="BM17">
            <v>2643.25</v>
          </cell>
          <cell r="BN17">
            <v>1168.44</v>
          </cell>
          <cell r="BO17">
            <v>1187.3599999999999</v>
          </cell>
          <cell r="BP17">
            <v>552.88</v>
          </cell>
          <cell r="BQ17">
            <v>577.99</v>
          </cell>
          <cell r="BR17">
            <v>163.34</v>
          </cell>
          <cell r="BS17">
            <v>333.83</v>
          </cell>
          <cell r="BT17">
            <v>291.08999999999997</v>
          </cell>
          <cell r="BU17">
            <v>394.15</v>
          </cell>
          <cell r="BV17">
            <v>11.8697</v>
          </cell>
          <cell r="BW17">
            <v>12.7706</v>
          </cell>
          <cell r="BX17">
            <v>5.6452</v>
          </cell>
          <cell r="BY17">
            <v>5.7366000000000001</v>
          </cell>
          <cell r="BZ17">
            <v>2.6711999999999998</v>
          </cell>
          <cell r="CA17">
            <v>2.7925</v>
          </cell>
          <cell r="CB17">
            <v>0.78920000000000001</v>
          </cell>
          <cell r="CC17">
            <v>1.6129</v>
          </cell>
          <cell r="CD17">
            <v>1.4064000000000001</v>
          </cell>
          <cell r="CE17">
            <v>1.9043000000000001</v>
          </cell>
          <cell r="CF17">
            <v>18.579641409999997</v>
          </cell>
          <cell r="CG17">
            <v>19.989820179999999</v>
          </cell>
          <cell r="CH17">
            <v>8.8364315599999994</v>
          </cell>
          <cell r="CI17">
            <v>8.9794999799999999</v>
          </cell>
          <cell r="CJ17">
            <v>4.1812293599999997</v>
          </cell>
          <cell r="CK17">
            <v>4.3711002499999996</v>
          </cell>
          <cell r="CL17">
            <v>1.23533476</v>
          </cell>
          <cell r="CM17">
            <v>2.5246723699999998</v>
          </cell>
          <cell r="CN17">
            <v>2.20143792</v>
          </cell>
          <cell r="CO17">
            <v>2.98080079</v>
          </cell>
          <cell r="CP17">
            <v>3.01</v>
          </cell>
          <cell r="CQ17">
            <v>3</v>
          </cell>
          <cell r="CR17">
            <v>1</v>
          </cell>
          <cell r="CS17">
            <v>3.02</v>
          </cell>
          <cell r="CT17">
            <v>3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6.9044999999999996</v>
          </cell>
          <cell r="BW18">
            <v>7.7858000000000001</v>
          </cell>
          <cell r="BX18">
            <v>4.4657999999999998</v>
          </cell>
          <cell r="BY18">
            <v>4.3788</v>
          </cell>
          <cell r="BZ18">
            <v>4.1369999999999996</v>
          </cell>
          <cell r="CA18">
            <v>4.1261999999999999</v>
          </cell>
          <cell r="CB18">
            <v>0.82089999999999996</v>
          </cell>
          <cell r="CC18">
            <v>1.8302</v>
          </cell>
          <cell r="CD18">
            <v>1.667</v>
          </cell>
          <cell r="CE18">
            <v>2.1825000000000001</v>
          </cell>
          <cell r="CF18">
            <v>8.9758499999999994</v>
          </cell>
          <cell r="CG18">
            <v>10.12154</v>
          </cell>
          <cell r="CH18">
            <v>5.8055399999999997</v>
          </cell>
          <cell r="CI18">
            <v>5.6924400000000004</v>
          </cell>
          <cell r="CJ18">
            <v>5.3780999999999999</v>
          </cell>
          <cell r="CK18">
            <v>5.3640600000000003</v>
          </cell>
          <cell r="CL18">
            <v>1.06717</v>
          </cell>
          <cell r="CM18">
            <v>2.3792599999999999</v>
          </cell>
          <cell r="CN18">
            <v>2.1671</v>
          </cell>
          <cell r="CO18">
            <v>2.83725</v>
          </cell>
          <cell r="CP18">
            <v>2.93</v>
          </cell>
          <cell r="CQ18">
            <v>3</v>
          </cell>
          <cell r="CR18">
            <v>0</v>
          </cell>
          <cell r="CS18">
            <v>2.95</v>
          </cell>
          <cell r="CT18">
            <v>0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12.007400000000001</v>
          </cell>
          <cell r="BW19">
            <v>13.0299</v>
          </cell>
          <cell r="BX19">
            <v>4.8219000000000003</v>
          </cell>
          <cell r="BY19">
            <v>4.8228999999999997</v>
          </cell>
          <cell r="BZ19">
            <v>2.3178999999999998</v>
          </cell>
          <cell r="CA19">
            <v>2.3755999999999999</v>
          </cell>
          <cell r="CB19">
            <v>0.56069999999999998</v>
          </cell>
          <cell r="CC19">
            <v>1.5122</v>
          </cell>
          <cell r="CD19">
            <v>1.0270999999999999</v>
          </cell>
          <cell r="CE19">
            <v>1.714</v>
          </cell>
          <cell r="CF19">
            <v>19.220245180000003</v>
          </cell>
          <cell r="CG19">
            <v>20.85696093</v>
          </cell>
          <cell r="CH19">
            <v>7.7184153300000009</v>
          </cell>
          <cell r="CI19">
            <v>7.72001603</v>
          </cell>
          <cell r="CJ19">
            <v>3.7102625299999996</v>
          </cell>
          <cell r="CK19">
            <v>3.8026229200000001</v>
          </cell>
          <cell r="CL19">
            <v>0.89751249</v>
          </cell>
          <cell r="CM19">
            <v>2.4205785400000002</v>
          </cell>
          <cell r="CN19">
            <v>1.6440789699999998</v>
          </cell>
          <cell r="CO19">
            <v>2.7435998000000001</v>
          </cell>
          <cell r="CP19">
            <v>2.77</v>
          </cell>
          <cell r="CQ19">
            <v>4</v>
          </cell>
          <cell r="CR19">
            <v>1</v>
          </cell>
          <cell r="CS19">
            <v>2.74</v>
          </cell>
          <cell r="CT19">
            <v>2.72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9.2182999999999993</v>
          </cell>
          <cell r="BW20">
            <v>8.2647999999999993</v>
          </cell>
          <cell r="BX20">
            <v>4.3627000000000002</v>
          </cell>
          <cell r="BY20">
            <v>4.3301999999999996</v>
          </cell>
          <cell r="BZ20">
            <v>1.8721000000000001</v>
          </cell>
          <cell r="CA20">
            <v>1.8728</v>
          </cell>
          <cell r="CB20">
            <v>0.45879999999999999</v>
          </cell>
          <cell r="CC20">
            <v>1.3682000000000001</v>
          </cell>
          <cell r="CD20">
            <v>0.99070000000000003</v>
          </cell>
          <cell r="CE20">
            <v>1.3814</v>
          </cell>
          <cell r="CF20">
            <v>18.045744079999999</v>
          </cell>
          <cell r="CG20">
            <v>16.179172479999998</v>
          </cell>
          <cell r="CH20">
            <v>8.5404215200000007</v>
          </cell>
          <cell r="CI20">
            <v>8.4767995200000001</v>
          </cell>
          <cell r="CJ20">
            <v>3.6648229600000004</v>
          </cell>
          <cell r="CK20">
            <v>3.6661932799999999</v>
          </cell>
          <cell r="CL20">
            <v>0.89814687999999998</v>
          </cell>
          <cell r="CM20">
            <v>2.6783883200000003</v>
          </cell>
          <cell r="CN20">
            <v>1.9393943200000001</v>
          </cell>
          <cell r="CO20">
            <v>2.7042286399999997</v>
          </cell>
          <cell r="CP20">
            <v>2.72</v>
          </cell>
          <cell r="CQ20">
            <v>4</v>
          </cell>
          <cell r="CR20">
            <v>0</v>
          </cell>
          <cell r="CS20">
            <v>2.71</v>
          </cell>
          <cell r="CT20">
            <v>0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165155490.59169731</v>
          </cell>
          <cell r="AD21">
            <v>165155490.59169728</v>
          </cell>
          <cell r="AE21">
            <v>16715353.034087341</v>
          </cell>
          <cell r="AF21">
            <v>15419248.148807494</v>
          </cell>
          <cell r="AG21">
            <v>32621275.058791161</v>
          </cell>
          <cell r="AH21">
            <v>28052446.181495842</v>
          </cell>
          <cell r="AI21">
            <v>37852647.238203131</v>
          </cell>
          <cell r="AJ21">
            <v>34494206.005841598</v>
          </cell>
          <cell r="AK21">
            <v>314.92447073346671</v>
          </cell>
          <cell r="AL21">
            <v>0</v>
          </cell>
          <cell r="AM21">
            <v>0</v>
          </cell>
          <cell r="AN21">
            <v>0</v>
          </cell>
          <cell r="AO21">
            <v>107747579.9789257</v>
          </cell>
          <cell r="AP21">
            <v>10905110.277979737</v>
          </cell>
          <cell r="AQ21">
            <v>10059530.368480882</v>
          </cell>
          <cell r="AR21">
            <v>21282147.089503627</v>
          </cell>
          <cell r="AS21">
            <v>18301439.314650211</v>
          </cell>
          <cell r="AT21">
            <v>24695098.667930018</v>
          </cell>
          <cell r="AU21">
            <v>22504048.803393528</v>
          </cell>
          <cell r="AV21">
            <v>205.45698769145793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293.63</v>
          </cell>
          <cell r="BL21">
            <v>1198.8900000000001</v>
          </cell>
          <cell r="BM21">
            <v>1169.17</v>
          </cell>
          <cell r="BN21">
            <v>460.77</v>
          </cell>
          <cell r="BO21">
            <v>432.29</v>
          </cell>
          <cell r="BP21">
            <v>185.72</v>
          </cell>
          <cell r="BQ21">
            <v>176.44</v>
          </cell>
          <cell r="BR21">
            <v>3.42</v>
          </cell>
          <cell r="BS21">
            <v>0</v>
          </cell>
          <cell r="BT21">
            <v>0</v>
          </cell>
          <cell r="BU21">
            <v>0</v>
          </cell>
          <cell r="BV21">
            <v>5.7923</v>
          </cell>
          <cell r="BW21">
            <v>5.6486999999999998</v>
          </cell>
          <cell r="BX21">
            <v>2.2262</v>
          </cell>
          <cell r="BY21">
            <v>2.0886</v>
          </cell>
          <cell r="BZ21">
            <v>0.89729999999999999</v>
          </cell>
          <cell r="CA21">
            <v>0.85240000000000005</v>
          </cell>
          <cell r="CB21">
            <v>1.6500000000000001E-2</v>
          </cell>
          <cell r="CC21">
            <v>0</v>
          </cell>
          <cell r="CD21">
            <v>0</v>
          </cell>
          <cell r="CE21">
            <v>0</v>
          </cell>
          <cell r="CF21">
            <v>8.878437439999999</v>
          </cell>
          <cell r="CG21">
            <v>8.6583273599999995</v>
          </cell>
          <cell r="CH21">
            <v>3.4123193599999997</v>
          </cell>
          <cell r="CI21">
            <v>3.2014060799999999</v>
          </cell>
          <cell r="CJ21">
            <v>1.37538144</v>
          </cell>
          <cell r="CK21">
            <v>1.30655872</v>
          </cell>
          <cell r="CL21">
            <v>2.52912E-2</v>
          </cell>
          <cell r="CM21">
            <v>0</v>
          </cell>
          <cell r="CN21">
            <v>0</v>
          </cell>
          <cell r="CO21">
            <v>0</v>
          </cell>
          <cell r="CP21">
            <v>2.16</v>
          </cell>
          <cell r="CQ21">
            <v>5</v>
          </cell>
          <cell r="CR21">
            <v>1</v>
          </cell>
          <cell r="CS21">
            <v>2.16</v>
          </cell>
          <cell r="CT21">
            <v>2.16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156627708.13873583</v>
          </cell>
          <cell r="AD22">
            <v>156627708.13873586</v>
          </cell>
          <cell r="AE22">
            <v>3801946.5460711778</v>
          </cell>
          <cell r="AF22">
            <v>3445155.1109960289</v>
          </cell>
          <cell r="AG22">
            <v>10871980.94636807</v>
          </cell>
          <cell r="AH22">
            <v>10076946.191617386</v>
          </cell>
          <cell r="AI22">
            <v>20712846.476444498</v>
          </cell>
          <cell r="AJ22">
            <v>20873640.933892671</v>
          </cell>
          <cell r="AK22">
            <v>15942928.654367825</v>
          </cell>
          <cell r="AL22">
            <v>37048627.684119418</v>
          </cell>
          <cell r="AM22">
            <v>7711569.4007438114</v>
          </cell>
          <cell r="AN22">
            <v>26142066.194114976</v>
          </cell>
          <cell r="AO22">
            <v>120482852.4144122</v>
          </cell>
          <cell r="AP22">
            <v>2924574.2662085984</v>
          </cell>
          <cell r="AQ22">
            <v>2650119.3161507915</v>
          </cell>
          <cell r="AR22">
            <v>8363062.2664369773</v>
          </cell>
          <cell r="AS22">
            <v>7751497.0704749124</v>
          </cell>
          <cell r="AT22">
            <v>15932958.828034228</v>
          </cell>
          <cell r="AU22">
            <v>16056646.872225132</v>
          </cell>
          <cell r="AV22">
            <v>12263791.272590633</v>
          </cell>
          <cell r="AW22">
            <v>28498944.37239955</v>
          </cell>
          <cell r="AX22">
            <v>5931976.4621106237</v>
          </cell>
          <cell r="AY22">
            <v>20109281.687780749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343.34</v>
          </cell>
          <cell r="BL22">
            <v>1523.22</v>
          </cell>
          <cell r="BM22">
            <v>1338.44</v>
          </cell>
          <cell r="BN22">
            <v>831.65</v>
          </cell>
          <cell r="BO22">
            <v>800.44</v>
          </cell>
          <cell r="BP22">
            <v>453.93</v>
          </cell>
          <cell r="BQ22">
            <v>467.69</v>
          </cell>
          <cell r="BR22">
            <v>125.74</v>
          </cell>
          <cell r="BS22">
            <v>352.47</v>
          </cell>
          <cell r="BT22">
            <v>237.66</v>
          </cell>
          <cell r="BU22">
            <v>369.03</v>
          </cell>
          <cell r="BV22">
            <v>7.3593000000000002</v>
          </cell>
          <cell r="BW22">
            <v>6.4664999999999999</v>
          </cell>
          <cell r="BX22">
            <v>4.0179999999999998</v>
          </cell>
          <cell r="BY22">
            <v>3.8672</v>
          </cell>
          <cell r="BZ22">
            <v>2.1930999999999998</v>
          </cell>
          <cell r="CA22">
            <v>2.2595999999999998</v>
          </cell>
          <cell r="CB22">
            <v>0.60750000000000004</v>
          </cell>
          <cell r="CC22">
            <v>1.7029000000000001</v>
          </cell>
          <cell r="CD22">
            <v>1.1482000000000001</v>
          </cell>
          <cell r="CE22">
            <v>1.7828999999999999</v>
          </cell>
          <cell r="CF22">
            <v>9.5670900000000003</v>
          </cell>
          <cell r="CG22">
            <v>8.4064499999999995</v>
          </cell>
          <cell r="CH22">
            <v>5.2233999999999998</v>
          </cell>
          <cell r="CI22">
            <v>5.0273599999999998</v>
          </cell>
          <cell r="CJ22">
            <v>2.8510299999999997</v>
          </cell>
          <cell r="CK22">
            <v>2.9374799999999999</v>
          </cell>
          <cell r="CL22">
            <v>0.78975000000000006</v>
          </cell>
          <cell r="CM22">
            <v>2.2137700000000002</v>
          </cell>
          <cell r="CN22">
            <v>1.4926600000000001</v>
          </cell>
          <cell r="CO22">
            <v>2.3177699999999999</v>
          </cell>
          <cell r="CP22">
            <v>2.16</v>
          </cell>
          <cell r="CQ22">
            <v>5</v>
          </cell>
          <cell r="CR22">
            <v>0</v>
          </cell>
          <cell r="CS22">
            <v>2.16</v>
          </cell>
          <cell r="CT22">
            <v>0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47955220.213988043</v>
          </cell>
          <cell r="AD23">
            <v>47955220.213988036</v>
          </cell>
          <cell r="AE23">
            <v>1663320.8322292676</v>
          </cell>
          <cell r="AF23">
            <v>1473639.0964205542</v>
          </cell>
          <cell r="AG23">
            <v>3920489.4391072481</v>
          </cell>
          <cell r="AH23">
            <v>3786856.8161082934</v>
          </cell>
          <cell r="AI23">
            <v>5556975.7550375611</v>
          </cell>
          <cell r="AJ23">
            <v>6950104.197844198</v>
          </cell>
          <cell r="AK23">
            <v>4808131.473219662</v>
          </cell>
          <cell r="AL23">
            <v>10430854.279840631</v>
          </cell>
          <cell r="AM23">
            <v>2253339.1643878729</v>
          </cell>
          <cell r="AN23">
            <v>7111509.1597927473</v>
          </cell>
          <cell r="AO23">
            <v>36888630.933836952</v>
          </cell>
          <cell r="AP23">
            <v>1279477.5632532828</v>
          </cell>
          <cell r="AQ23">
            <v>1133568.5357081187</v>
          </cell>
          <cell r="AR23">
            <v>3015761.1070055752</v>
          </cell>
          <cell r="AS23">
            <v>2912966.7816217639</v>
          </cell>
          <cell r="AT23">
            <v>4274596.734644278</v>
          </cell>
          <cell r="AU23">
            <v>5346233.9983416907</v>
          </cell>
          <cell r="AV23">
            <v>3698562.6717074323</v>
          </cell>
          <cell r="AW23">
            <v>8023734.0614158697</v>
          </cell>
          <cell r="AX23">
            <v>1733337.8187599021</v>
          </cell>
          <cell r="AY23">
            <v>5470391.6613790365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336.7</v>
          </cell>
          <cell r="BL23">
            <v>1719.73</v>
          </cell>
          <cell r="BM23">
            <v>2146.91</v>
          </cell>
          <cell r="BN23">
            <v>944.79</v>
          </cell>
          <cell r="BO23">
            <v>922.99</v>
          </cell>
          <cell r="BP23">
            <v>397.12</v>
          </cell>
          <cell r="BQ23">
            <v>460.25</v>
          </cell>
          <cell r="BR23">
            <v>119.69</v>
          </cell>
          <cell r="BS23">
            <v>326.49</v>
          </cell>
          <cell r="BT23">
            <v>215.27</v>
          </cell>
          <cell r="BU23">
            <v>341.22</v>
          </cell>
          <cell r="BV23">
            <v>8.3087</v>
          </cell>
          <cell r="BW23">
            <v>10.3725</v>
          </cell>
          <cell r="BX23">
            <v>4.5646000000000004</v>
          </cell>
          <cell r="BY23">
            <v>4.4592999999999998</v>
          </cell>
          <cell r="BZ23">
            <v>1.9186000000000001</v>
          </cell>
          <cell r="CA23">
            <v>2.2235999999999998</v>
          </cell>
          <cell r="CB23">
            <v>0.57830000000000004</v>
          </cell>
          <cell r="CC23">
            <v>1.5773999999999999</v>
          </cell>
          <cell r="CD23">
            <v>1.0401</v>
          </cell>
          <cell r="CE23">
            <v>1.6486000000000001</v>
          </cell>
          <cell r="CF23">
            <v>10.801310000000001</v>
          </cell>
          <cell r="CG23">
            <v>13.484250000000001</v>
          </cell>
          <cell r="CH23">
            <v>5.9339800000000009</v>
          </cell>
          <cell r="CI23">
            <v>5.7970899999999999</v>
          </cell>
          <cell r="CJ23">
            <v>2.4941800000000001</v>
          </cell>
          <cell r="CK23">
            <v>2.8906799999999997</v>
          </cell>
          <cell r="CL23">
            <v>0.75179000000000007</v>
          </cell>
          <cell r="CM23">
            <v>2.0506199999999999</v>
          </cell>
          <cell r="CN23">
            <v>1.3521300000000001</v>
          </cell>
          <cell r="CO23">
            <v>2.1431800000000001</v>
          </cell>
          <cell r="CP23">
            <v>2.11</v>
          </cell>
          <cell r="CQ23">
            <v>6</v>
          </cell>
          <cell r="CR23">
            <v>1</v>
          </cell>
          <cell r="CS23">
            <v>2.11</v>
          </cell>
          <cell r="CT23">
            <v>2.09</v>
          </cell>
        </row>
        <row r="24">
          <cell r="B24" t="str">
            <v>Боханская РБ</v>
          </cell>
          <cell r="C24" t="str">
            <v>Боханская ЦРБ</v>
          </cell>
          <cell r="D24">
            <v>247</v>
          </cell>
          <cell r="E24">
            <v>380247</v>
          </cell>
          <cell r="F24">
            <v>1.3</v>
          </cell>
          <cell r="G24">
            <v>61427411.320000008</v>
          </cell>
          <cell r="H24">
            <v>2040061.3870145187</v>
          </cell>
          <cell r="I24">
            <v>1460298.1373645514</v>
          </cell>
          <cell r="J24">
            <v>4634724.698103196</v>
          </cell>
          <cell r="K24">
            <v>4438497.8430651724</v>
          </cell>
          <cell r="L24">
            <v>9118320.7408546209</v>
          </cell>
          <cell r="M24">
            <v>9557883.0641437694</v>
          </cell>
          <cell r="N24">
            <v>6207615.8318628278</v>
          </cell>
          <cell r="O24">
            <v>12494316.674796436</v>
          </cell>
          <cell r="P24">
            <v>2863829.1495477092</v>
          </cell>
          <cell r="Q24">
            <v>8611863.7932472043</v>
          </cell>
          <cell r="R24">
            <v>74784382</v>
          </cell>
          <cell r="S24">
            <v>2483658.7899687449</v>
          </cell>
          <cell r="T24">
            <v>1777829.9848849804</v>
          </cell>
          <cell r="U24">
            <v>5642513.9011992477</v>
          </cell>
          <cell r="V24">
            <v>5403618.8579200227</v>
          </cell>
          <cell r="W24">
            <v>11101037.254040595</v>
          </cell>
          <cell r="X24">
            <v>11636179.399725648</v>
          </cell>
          <cell r="Y24">
            <v>7557419.4598711515</v>
          </cell>
          <cell r="Z24">
            <v>15211120.425853334</v>
          </cell>
          <cell r="AA24">
            <v>3486549.221272165</v>
          </cell>
          <cell r="AB24">
            <v>10484454.70526411</v>
          </cell>
          <cell r="AC24">
            <v>113258556.30220002</v>
          </cell>
          <cell r="AD24">
            <v>113258556.30220002</v>
          </cell>
          <cell r="AE24">
            <v>3761421.8554233569</v>
          </cell>
          <cell r="AF24">
            <v>2692466.6896202331</v>
          </cell>
          <cell r="AG24">
            <v>8545406.9589680005</v>
          </cell>
          <cell r="AH24">
            <v>8183608.0514159305</v>
          </cell>
          <cell r="AI24">
            <v>16812166.113100681</v>
          </cell>
          <cell r="AJ24">
            <v>17622621.788682126</v>
          </cell>
          <cell r="AK24">
            <v>11445470.223918663</v>
          </cell>
          <cell r="AL24">
            <v>23036755.711520817</v>
          </cell>
          <cell r="AM24">
            <v>5280267.3595383205</v>
          </cell>
          <cell r="AN24">
            <v>15878371.550011888</v>
          </cell>
          <cell r="AO24">
            <v>87121966.386307716</v>
          </cell>
          <cell r="AP24">
            <v>2893401.4272487359</v>
          </cell>
          <cell r="AQ24">
            <v>2071128.2227847946</v>
          </cell>
          <cell r="AR24">
            <v>6573389.9684369229</v>
          </cell>
          <cell r="AS24">
            <v>6295083.1164737921</v>
          </cell>
          <cell r="AT24">
            <v>12932435.471615909</v>
          </cell>
          <cell r="AU24">
            <v>13555862.914370865</v>
          </cell>
          <cell r="AV24">
            <v>8804207.8645528182</v>
          </cell>
          <cell r="AW24">
            <v>17720581.316554476</v>
          </cell>
          <cell r="AX24">
            <v>4061744.1227217847</v>
          </cell>
          <cell r="AY24">
            <v>12214131.961547606</v>
          </cell>
          <cell r="AZ24">
            <v>22043</v>
          </cell>
          <cell r="BA24">
            <v>174</v>
          </cell>
          <cell r="BB24">
            <v>173</v>
          </cell>
          <cell r="BC24">
            <v>833</v>
          </cell>
          <cell r="BD24">
            <v>715</v>
          </cell>
          <cell r="BE24">
            <v>2336</v>
          </cell>
          <cell r="BF24">
            <v>2295</v>
          </cell>
          <cell r="BG24">
            <v>5953</v>
          </cell>
          <cell r="BH24">
            <v>5113</v>
          </cell>
          <cell r="BI24">
            <v>1395</v>
          </cell>
          <cell r="BJ24">
            <v>3056</v>
          </cell>
          <cell r="BK24">
            <v>329.36</v>
          </cell>
          <cell r="BL24">
            <v>1385.73</v>
          </cell>
          <cell r="BM24">
            <v>997.65</v>
          </cell>
          <cell r="BN24">
            <v>657.6</v>
          </cell>
          <cell r="BO24">
            <v>733.69</v>
          </cell>
          <cell r="BP24">
            <v>461.35</v>
          </cell>
          <cell r="BQ24">
            <v>492.22</v>
          </cell>
          <cell r="BR24">
            <v>123.25</v>
          </cell>
          <cell r="BS24">
            <v>288.82</v>
          </cell>
          <cell r="BT24">
            <v>242.64</v>
          </cell>
          <cell r="BU24">
            <v>333.06</v>
          </cell>
          <cell r="BV24">
            <v>6.6950000000000003</v>
          </cell>
          <cell r="BW24">
            <v>4.82</v>
          </cell>
          <cell r="BX24">
            <v>3.1770999999999998</v>
          </cell>
          <cell r="BY24">
            <v>3.5447000000000002</v>
          </cell>
          <cell r="BZ24">
            <v>2.2290000000000001</v>
          </cell>
          <cell r="CA24">
            <v>2.3780999999999999</v>
          </cell>
          <cell r="CB24">
            <v>0.59550000000000003</v>
          </cell>
          <cell r="CC24">
            <v>1.3954</v>
          </cell>
          <cell r="CD24">
            <v>1.1722999999999999</v>
          </cell>
          <cell r="CE24">
            <v>1.6091</v>
          </cell>
          <cell r="CF24">
            <v>8.7035</v>
          </cell>
          <cell r="CG24">
            <v>6.2660000000000009</v>
          </cell>
          <cell r="CH24">
            <v>4.1302300000000001</v>
          </cell>
          <cell r="CI24">
            <v>4.6081100000000008</v>
          </cell>
          <cell r="CJ24">
            <v>2.8977000000000004</v>
          </cell>
          <cell r="CK24">
            <v>3.0915300000000001</v>
          </cell>
          <cell r="CL24">
            <v>0.77415000000000012</v>
          </cell>
          <cell r="CM24">
            <v>1.81402</v>
          </cell>
          <cell r="CN24">
            <v>1.52399</v>
          </cell>
          <cell r="CO24">
            <v>2.0918299999999999</v>
          </cell>
          <cell r="CP24">
            <v>2.1</v>
          </cell>
          <cell r="CQ24">
            <v>6</v>
          </cell>
          <cell r="CR24">
            <v>0</v>
          </cell>
          <cell r="CS24">
            <v>2.08</v>
          </cell>
          <cell r="CT24">
            <v>0</v>
          </cell>
        </row>
        <row r="25">
          <cell r="B25" t="str">
            <v>Усть-Илимск ГП1</v>
          </cell>
          <cell r="C25" t="str">
            <v>Усть-Илимск  "ГП1"</v>
          </cell>
          <cell r="D25">
            <v>180</v>
          </cell>
          <cell r="E25">
            <v>380180</v>
          </cell>
          <cell r="F25">
            <v>1.5563</v>
          </cell>
          <cell r="G25">
            <v>75183700.890000001</v>
          </cell>
          <cell r="H25">
            <v>115603.7669675888</v>
          </cell>
          <cell r="I25">
            <v>61931.012600142123</v>
          </cell>
          <cell r="J25">
            <v>388388.64364265796</v>
          </cell>
          <cell r="K25">
            <v>405873.33467437426</v>
          </cell>
          <cell r="L25">
            <v>1245267.1427754997</v>
          </cell>
          <cell r="M25">
            <v>1182582.9174445623</v>
          </cell>
          <cell r="N25">
            <v>17296331.992792547</v>
          </cell>
          <cell r="O25">
            <v>19938543.010971148</v>
          </cell>
          <cell r="P25">
            <v>8707655.4149196241</v>
          </cell>
          <cell r="Q25">
            <v>25841523.653211858</v>
          </cell>
          <cell r="R25">
            <v>144607101</v>
          </cell>
          <cell r="S25">
            <v>222350.39520495434</v>
          </cell>
          <cell r="T25">
            <v>119117.09703149497</v>
          </cell>
          <cell r="U25">
            <v>747020.3668300272</v>
          </cell>
          <cell r="V25">
            <v>780650.13567682123</v>
          </cell>
          <cell r="W25">
            <v>2395126.4616619768</v>
          </cell>
          <cell r="X25">
            <v>2274560.6475794823</v>
          </cell>
          <cell r="Y25">
            <v>33267482.151094243</v>
          </cell>
          <cell r="Z25">
            <v>38349467.621962242</v>
          </cell>
          <cell r="AA25">
            <v>16748162.05045262</v>
          </cell>
          <cell r="AB25">
            <v>49703164.072506137</v>
          </cell>
          <cell r="AC25">
            <v>144996412.455558</v>
          </cell>
          <cell r="AD25">
            <v>144996412.455558</v>
          </cell>
          <cell r="AE25">
            <v>222949.00727450365</v>
          </cell>
          <cell r="AF25">
            <v>119437.7842598986</v>
          </cell>
          <cell r="AG25">
            <v>749031.49618903478</v>
          </cell>
          <cell r="AH25">
            <v>782751.80315027316</v>
          </cell>
          <cell r="AI25">
            <v>2401574.6247368669</v>
          </cell>
          <cell r="AJ25">
            <v>2280684.2231877376</v>
          </cell>
          <cell r="AK25">
            <v>33357044.916749798</v>
          </cell>
          <cell r="AL25">
            <v>38452712.116572373</v>
          </cell>
          <cell r="AM25">
            <v>16793251.477601726</v>
          </cell>
          <cell r="AN25">
            <v>49836975.005835794</v>
          </cell>
          <cell r="AO25">
            <v>93167392.18374221</v>
          </cell>
          <cell r="AP25">
            <v>143255.80368470322</v>
          </cell>
          <cell r="AQ25">
            <v>76744.704915439565</v>
          </cell>
          <cell r="AR25">
            <v>481289.91594746179</v>
          </cell>
          <cell r="AS25">
            <v>502956.8869435669</v>
          </cell>
          <cell r="AT25">
            <v>1543130.9032557134</v>
          </cell>
          <cell r="AU25">
            <v>1465452.8196284377</v>
          </cell>
          <cell r="AV25">
            <v>21433557.101297822</v>
          </cell>
          <cell r="AW25">
            <v>24707776.210610017</v>
          </cell>
          <cell r="AX25">
            <v>10790497.640301822</v>
          </cell>
          <cell r="AY25">
            <v>32022730.197157227</v>
          </cell>
          <cell r="AZ25">
            <v>28648</v>
          </cell>
          <cell r="BA25">
            <v>13</v>
          </cell>
          <cell r="BB25">
            <v>10</v>
          </cell>
          <cell r="BC25">
            <v>96</v>
          </cell>
          <cell r="BD25">
            <v>93</v>
          </cell>
          <cell r="BE25">
            <v>383</v>
          </cell>
          <cell r="BF25">
            <v>387</v>
          </cell>
          <cell r="BG25">
            <v>10441</v>
          </cell>
          <cell r="BH25">
            <v>8321</v>
          </cell>
          <cell r="BI25">
            <v>2710</v>
          </cell>
          <cell r="BJ25">
            <v>6194</v>
          </cell>
          <cell r="BK25">
            <v>271.01</v>
          </cell>
          <cell r="BL25">
            <v>918.31</v>
          </cell>
          <cell r="BM25">
            <v>639.54</v>
          </cell>
          <cell r="BN25">
            <v>417.79</v>
          </cell>
          <cell r="BO25">
            <v>450.68</v>
          </cell>
          <cell r="BP25">
            <v>335.76</v>
          </cell>
          <cell r="BQ25">
            <v>315.56</v>
          </cell>
          <cell r="BR25">
            <v>171.07</v>
          </cell>
          <cell r="BS25">
            <v>247.44</v>
          </cell>
          <cell r="BT25">
            <v>331.81</v>
          </cell>
          <cell r="BU25">
            <v>430.83</v>
          </cell>
          <cell r="BV25">
            <v>4.4367000000000001</v>
          </cell>
          <cell r="BW25">
            <v>3.0899000000000001</v>
          </cell>
          <cell r="BX25">
            <v>2.0185</v>
          </cell>
          <cell r="BY25">
            <v>2.1774</v>
          </cell>
          <cell r="BZ25">
            <v>1.6222000000000001</v>
          </cell>
          <cell r="CA25">
            <v>1.5246</v>
          </cell>
          <cell r="CB25">
            <v>0.82650000000000001</v>
          </cell>
          <cell r="CC25">
            <v>1.1955</v>
          </cell>
          <cell r="CD25">
            <v>1.6031</v>
          </cell>
          <cell r="CE25">
            <v>2.0815000000000001</v>
          </cell>
          <cell r="CF25">
            <v>6.90483621</v>
          </cell>
          <cell r="CG25">
            <v>4.8088113699999999</v>
          </cell>
          <cell r="CH25">
            <v>3.1413915499999998</v>
          </cell>
          <cell r="CI25">
            <v>3.3886876200000002</v>
          </cell>
          <cell r="CJ25">
            <v>2.5246298600000001</v>
          </cell>
          <cell r="CK25">
            <v>2.3727349800000002</v>
          </cell>
          <cell r="CL25">
            <v>1.28628195</v>
          </cell>
          <cell r="CM25">
            <v>1.8605566499999999</v>
          </cell>
          <cell r="CN25">
            <v>2.4949045299999999</v>
          </cell>
          <cell r="CO25">
            <v>3.2394384500000002</v>
          </cell>
          <cell r="CP25">
            <v>2.0499999999999998</v>
          </cell>
          <cell r="CQ25">
            <v>7</v>
          </cell>
          <cell r="CR25">
            <v>1</v>
          </cell>
          <cell r="CS25">
            <v>2.0499999999999998</v>
          </cell>
          <cell r="CT25">
            <v>2.02</v>
          </cell>
        </row>
        <row r="26">
          <cell r="B26" t="str">
            <v>Качуг РБ</v>
          </cell>
          <cell r="C26" t="str">
            <v>Качугская ЦРБ</v>
          </cell>
          <cell r="D26">
            <v>96</v>
          </cell>
          <cell r="E26">
            <v>380096</v>
          </cell>
          <cell r="F26">
            <v>1.3065</v>
          </cell>
          <cell r="G26">
            <v>58308725.270000003</v>
          </cell>
          <cell r="H26">
            <v>1939783.1348500177</v>
          </cell>
          <cell r="I26">
            <v>1434559.4750354425</v>
          </cell>
          <cell r="J26">
            <v>5337731.0105515281</v>
          </cell>
          <cell r="K26">
            <v>5038854.1235181568</v>
          </cell>
          <cell r="L26">
            <v>7282550.1946983803</v>
          </cell>
          <cell r="M26">
            <v>7550894.817606831</v>
          </cell>
          <cell r="N26">
            <v>5656436.1264283238</v>
          </cell>
          <cell r="O26">
            <v>11869632.780089213</v>
          </cell>
          <cell r="P26">
            <v>3320603.6861629644</v>
          </cell>
          <cell r="Q26">
            <v>8877679.9210591484</v>
          </cell>
          <cell r="R26">
            <v>74453723</v>
          </cell>
          <cell r="S26">
            <v>2476886.1869889209</v>
          </cell>
          <cell r="T26">
            <v>1831772.0596143336</v>
          </cell>
          <cell r="U26">
            <v>6815685.7188676028</v>
          </cell>
          <cell r="V26">
            <v>6434053.3498654654</v>
          </cell>
          <cell r="W26">
            <v>9299002.3777563069</v>
          </cell>
          <cell r="X26">
            <v>9641648.4591112118</v>
          </cell>
          <cell r="Y26">
            <v>7222636.5192203317</v>
          </cell>
          <cell r="Z26">
            <v>15156193.983461475</v>
          </cell>
          <cell r="AA26">
            <v>4240039.6492556753</v>
          </cell>
          <cell r="AB26">
            <v>11335804.69585868</v>
          </cell>
          <cell r="AC26">
            <v>80459135.404808283</v>
          </cell>
          <cell r="AD26">
            <v>80459135.404808298</v>
          </cell>
          <cell r="AE26">
            <v>2676670.9987254888</v>
          </cell>
          <cell r="AF26">
            <v>1979522.1815201133</v>
          </cell>
          <cell r="AG26">
            <v>7365436.6502395933</v>
          </cell>
          <cell r="AH26">
            <v>6953021.9419462178</v>
          </cell>
          <cell r="AI26">
            <v>10049056.80057838</v>
          </cell>
          <cell r="AJ26">
            <v>10419340.600297317</v>
          </cell>
          <cell r="AK26">
            <v>7805211.9660914987</v>
          </cell>
          <cell r="AL26">
            <v>16378687.522944521</v>
          </cell>
          <cell r="AM26">
            <v>4582039.8297774605</v>
          </cell>
          <cell r="AN26">
            <v>12250146.9126877</v>
          </cell>
          <cell r="AO26">
            <v>61583723.999087863</v>
          </cell>
          <cell r="AP26">
            <v>2048734.021221193</v>
          </cell>
          <cell r="AQ26">
            <v>1515133.7018906339</v>
          </cell>
          <cell r="AR26">
            <v>5637532.8360042814</v>
          </cell>
          <cell r="AS26">
            <v>5321869.0715240855</v>
          </cell>
          <cell r="AT26">
            <v>7691585.763932935</v>
          </cell>
          <cell r="AU26">
            <v>7975002.3729791939</v>
          </cell>
          <cell r="AV26">
            <v>5974138.5121251428</v>
          </cell>
          <cell r="AW26">
            <v>12536308.85797514</v>
          </cell>
          <cell r="AX26">
            <v>3507110.4705529739</v>
          </cell>
          <cell r="AY26">
            <v>9376308.3908822816</v>
          </cell>
          <cell r="AZ26">
            <v>15960</v>
          </cell>
          <cell r="BA26">
            <v>111</v>
          </cell>
          <cell r="BB26">
            <v>85</v>
          </cell>
          <cell r="BC26">
            <v>497</v>
          </cell>
          <cell r="BD26">
            <v>456</v>
          </cell>
          <cell r="BE26">
            <v>1626</v>
          </cell>
          <cell r="BF26">
            <v>1510</v>
          </cell>
          <cell r="BG26">
            <v>4267</v>
          </cell>
          <cell r="BH26">
            <v>3321</v>
          </cell>
          <cell r="BI26">
            <v>1363</v>
          </cell>
          <cell r="BJ26">
            <v>2724</v>
          </cell>
          <cell r="BK26">
            <v>321.55</v>
          </cell>
          <cell r="BL26">
            <v>1538.09</v>
          </cell>
          <cell r="BM26">
            <v>1485.43</v>
          </cell>
          <cell r="BN26">
            <v>945.26</v>
          </cell>
          <cell r="BO26">
            <v>972.56</v>
          </cell>
          <cell r="BP26">
            <v>394.2</v>
          </cell>
          <cell r="BQ26">
            <v>440.12</v>
          </cell>
          <cell r="BR26">
            <v>116.67</v>
          </cell>
          <cell r="BS26">
            <v>314.57</v>
          </cell>
          <cell r="BT26">
            <v>214.42</v>
          </cell>
          <cell r="BU26">
            <v>286.83999999999997</v>
          </cell>
          <cell r="BV26">
            <v>7.4310999999999998</v>
          </cell>
          <cell r="BW26">
            <v>7.1767000000000003</v>
          </cell>
          <cell r="BX26">
            <v>4.5669000000000004</v>
          </cell>
          <cell r="BY26">
            <v>4.6988000000000003</v>
          </cell>
          <cell r="BZ26">
            <v>1.9045000000000001</v>
          </cell>
          <cell r="CA26">
            <v>2.1263999999999998</v>
          </cell>
          <cell r="CB26">
            <v>0.56369999999999998</v>
          </cell>
          <cell r="CC26">
            <v>1.5198</v>
          </cell>
          <cell r="CD26">
            <v>1.0359</v>
          </cell>
          <cell r="CE26">
            <v>1.3857999999999999</v>
          </cell>
          <cell r="CF26">
            <v>9.7087321499999995</v>
          </cell>
          <cell r="CG26">
            <v>9.3763585500000008</v>
          </cell>
          <cell r="CH26">
            <v>5.9666548500000003</v>
          </cell>
          <cell r="CI26">
            <v>6.1389822000000001</v>
          </cell>
          <cell r="CJ26">
            <v>2.4882292500000003</v>
          </cell>
          <cell r="CK26">
            <v>2.7781415999999997</v>
          </cell>
          <cell r="CL26">
            <v>0.73647404999999999</v>
          </cell>
          <cell r="CM26">
            <v>1.9856187000000001</v>
          </cell>
          <cell r="CN26">
            <v>1.35340335</v>
          </cell>
          <cell r="CO26">
            <v>1.8105476999999999</v>
          </cell>
          <cell r="CP26">
            <v>2.02</v>
          </cell>
          <cell r="CQ26">
            <v>7</v>
          </cell>
          <cell r="CR26">
            <v>0</v>
          </cell>
          <cell r="CS26">
            <v>2.0099999999999998</v>
          </cell>
          <cell r="CT26">
            <v>0</v>
          </cell>
        </row>
        <row r="27">
          <cell r="B27" t="str">
            <v>Бодайбо РБ</v>
          </cell>
          <cell r="C27" t="str">
            <v>Бодайбо ЦРБ</v>
          </cell>
          <cell r="D27">
            <v>115</v>
          </cell>
          <cell r="E27">
            <v>380115</v>
          </cell>
          <cell r="F27">
            <v>1.9679</v>
          </cell>
          <cell r="G27">
            <v>77756529.790000007</v>
          </cell>
          <cell r="H27">
            <v>1841621.057516736</v>
          </cell>
          <cell r="I27">
            <v>1496419.392480541</v>
          </cell>
          <cell r="J27">
            <v>8243304.3668713449</v>
          </cell>
          <cell r="K27">
            <v>7067958.1071305592</v>
          </cell>
          <cell r="L27">
            <v>11673619.778154477</v>
          </cell>
          <cell r="M27">
            <v>10733112.418172643</v>
          </cell>
          <cell r="N27">
            <v>9222421.5042383354</v>
          </cell>
          <cell r="O27">
            <v>12743124.364092773</v>
          </cell>
          <cell r="P27">
            <v>3762314.801594574</v>
          </cell>
          <cell r="Q27">
            <v>10972633.999748027</v>
          </cell>
          <cell r="R27">
            <v>94832070</v>
          </cell>
          <cell r="S27">
            <v>2246045.9270953932</v>
          </cell>
          <cell r="T27">
            <v>1825037.0606858346</v>
          </cell>
          <cell r="U27">
            <v>10053555.873206992</v>
          </cell>
          <cell r="V27">
            <v>8620100.4569351748</v>
          </cell>
          <cell r="W27">
            <v>14237177.648554239</v>
          </cell>
          <cell r="X27">
            <v>13090132.377395764</v>
          </cell>
          <cell r="Y27">
            <v>11247689.731286231</v>
          </cell>
          <cell r="Z27">
            <v>15541548.278685743</v>
          </cell>
          <cell r="AA27">
            <v>4588529.1124802483</v>
          </cell>
          <cell r="AB27">
            <v>13382253.533674382</v>
          </cell>
          <cell r="AC27">
            <v>105338831.08797815</v>
          </cell>
          <cell r="AD27">
            <v>105338831.08797815</v>
          </cell>
          <cell r="AE27">
            <v>2494892.8408938339</v>
          </cell>
          <cell r="AF27">
            <v>2027238.9990525912</v>
          </cell>
          <cell r="AG27">
            <v>11167422.834504213</v>
          </cell>
          <cell r="AH27">
            <v>9575150.1152985226</v>
          </cell>
          <cell r="AI27">
            <v>15814562.009356044</v>
          </cell>
          <cell r="AJ27">
            <v>14540431.769777525</v>
          </cell>
          <cell r="AK27">
            <v>12493858.762483479</v>
          </cell>
          <cell r="AL27">
            <v>17263448.208756119</v>
          </cell>
          <cell r="AM27">
            <v>5096907.5453254078</v>
          </cell>
          <cell r="AN27">
            <v>14864918.002530415</v>
          </cell>
          <cell r="AO27">
            <v>53528548.751449846</v>
          </cell>
          <cell r="AP27">
            <v>1267794.5225335809</v>
          </cell>
          <cell r="AQ27">
            <v>1030153.4626010424</v>
          </cell>
          <cell r="AR27">
            <v>5674791.8260603761</v>
          </cell>
          <cell r="AS27">
            <v>4865669.045834912</v>
          </cell>
          <cell r="AT27">
            <v>8036263.026249324</v>
          </cell>
          <cell r="AU27">
            <v>7388806.2247967506</v>
          </cell>
          <cell r="AV27">
            <v>6348828.071794034</v>
          </cell>
          <cell r="AW27">
            <v>8772523.1001352295</v>
          </cell>
          <cell r="AX27">
            <v>2590023.6522818273</v>
          </cell>
          <cell r="AY27">
            <v>7553695.8191627702</v>
          </cell>
          <cell r="AZ27">
            <v>21061</v>
          </cell>
          <cell r="BA27">
            <v>111</v>
          </cell>
          <cell r="BB27">
            <v>103</v>
          </cell>
          <cell r="BC27">
            <v>505</v>
          </cell>
          <cell r="BD27">
            <v>428</v>
          </cell>
          <cell r="BE27">
            <v>1753</v>
          </cell>
          <cell r="BF27">
            <v>1648</v>
          </cell>
          <cell r="BG27">
            <v>6694</v>
          </cell>
          <cell r="BH27">
            <v>5171</v>
          </cell>
          <cell r="BI27">
            <v>1503</v>
          </cell>
          <cell r="BJ27">
            <v>3145</v>
          </cell>
          <cell r="BK27">
            <v>211.8</v>
          </cell>
          <cell r="BL27">
            <v>951.8</v>
          </cell>
          <cell r="BM27">
            <v>833.46</v>
          </cell>
          <cell r="BN27">
            <v>936.43</v>
          </cell>
          <cell r="BO27">
            <v>947.37</v>
          </cell>
          <cell r="BP27">
            <v>382.02</v>
          </cell>
          <cell r="BQ27">
            <v>373.62</v>
          </cell>
          <cell r="BR27">
            <v>79.040000000000006</v>
          </cell>
          <cell r="BS27">
            <v>141.37</v>
          </cell>
          <cell r="BT27">
            <v>143.6</v>
          </cell>
          <cell r="BU27">
            <v>200.15</v>
          </cell>
          <cell r="BV27">
            <v>4.5984999999999996</v>
          </cell>
          <cell r="BW27">
            <v>4.0267999999999997</v>
          </cell>
          <cell r="BX27">
            <v>4.5243000000000002</v>
          </cell>
          <cell r="BY27">
            <v>4.5770999999999997</v>
          </cell>
          <cell r="BZ27">
            <v>1.8456999999999999</v>
          </cell>
          <cell r="CA27">
            <v>1.8050999999999999</v>
          </cell>
          <cell r="CB27">
            <v>0.38190000000000002</v>
          </cell>
          <cell r="CC27">
            <v>0.68300000000000005</v>
          </cell>
          <cell r="CD27">
            <v>0.69379999999999997</v>
          </cell>
          <cell r="CE27">
            <v>0.96699999999999997</v>
          </cell>
          <cell r="CF27">
            <v>9.0493881499999986</v>
          </cell>
          <cell r="CG27">
            <v>7.924339719999999</v>
          </cell>
          <cell r="CH27">
            <v>8.90336997</v>
          </cell>
          <cell r="CI27">
            <v>9.0072750900000003</v>
          </cell>
          <cell r="CJ27">
            <v>3.6321530299999996</v>
          </cell>
          <cell r="CK27">
            <v>3.5522562899999999</v>
          </cell>
          <cell r="CL27">
            <v>0.75154101000000006</v>
          </cell>
          <cell r="CM27">
            <v>1.3440757000000001</v>
          </cell>
          <cell r="CN27">
            <v>1.3653290199999999</v>
          </cell>
          <cell r="CO27">
            <v>1.9029593</v>
          </cell>
          <cell r="CP27">
            <v>2.02</v>
          </cell>
          <cell r="CQ27">
            <v>7</v>
          </cell>
          <cell r="CR27">
            <v>0</v>
          </cell>
          <cell r="CS27">
            <v>2</v>
          </cell>
          <cell r="CT27">
            <v>0</v>
          </cell>
        </row>
        <row r="28">
          <cell r="B28" t="str">
            <v>Иркутск ДП3</v>
          </cell>
          <cell r="C28" t="str">
            <v>Иркутск ДП3</v>
          </cell>
          <cell r="D28">
            <v>51</v>
          </cell>
          <cell r="E28">
            <v>380051</v>
          </cell>
          <cell r="F28">
            <v>1.3</v>
          </cell>
          <cell r="G28">
            <v>37442864.529999994</v>
          </cell>
          <cell r="H28">
            <v>1996998.4753666187</v>
          </cell>
          <cell r="I28">
            <v>2076677.4775555688</v>
          </cell>
          <cell r="J28">
            <v>6607656.1680356534</v>
          </cell>
          <cell r="K28">
            <v>6428062.6976352585</v>
          </cell>
          <cell r="L28">
            <v>10394365.713363945</v>
          </cell>
          <cell r="M28">
            <v>9937333.3535498697</v>
          </cell>
          <cell r="N28">
            <v>1449.1587611025686</v>
          </cell>
          <cell r="O28">
            <v>321.48573198521143</v>
          </cell>
          <cell r="P28">
            <v>0</v>
          </cell>
          <cell r="Q28">
            <v>0</v>
          </cell>
          <cell r="R28">
            <v>50388510.000000007</v>
          </cell>
          <cell r="S28">
            <v>2687448.7010835451</v>
          </cell>
          <cell r="T28">
            <v>2794676.239600827</v>
          </cell>
          <cell r="U28">
            <v>8892213.5920679849</v>
          </cell>
          <cell r="V28">
            <v>8650526.7581999619</v>
          </cell>
          <cell r="W28">
            <v>13988155.213708386</v>
          </cell>
          <cell r="X28">
            <v>13373106.661150031</v>
          </cell>
          <cell r="Y28">
            <v>1950.1966968071715</v>
          </cell>
          <cell r="Z28">
            <v>432.63749246575469</v>
          </cell>
          <cell r="AA28">
            <v>0</v>
          </cell>
          <cell r="AB28">
            <v>0</v>
          </cell>
          <cell r="AC28">
            <v>46489181.754641891</v>
          </cell>
          <cell r="AD28">
            <v>46489181.754641891</v>
          </cell>
          <cell r="AE28">
            <v>2479479.768720075</v>
          </cell>
          <cell r="AF28">
            <v>2578409.4756558975</v>
          </cell>
          <cell r="AG28">
            <v>8204087.278682095</v>
          </cell>
          <cell r="AH28">
            <v>7981103.4447208513</v>
          </cell>
          <cell r="AI28">
            <v>12905678.102849849</v>
          </cell>
          <cell r="AJ28">
            <v>12338225.246081218</v>
          </cell>
          <cell r="AK28">
            <v>1799.2802068402266</v>
          </cell>
          <cell r="AL28">
            <v>399.15772506694441</v>
          </cell>
          <cell r="AM28">
            <v>0</v>
          </cell>
          <cell r="AN28">
            <v>0</v>
          </cell>
          <cell r="AO28">
            <v>35760909.042032227</v>
          </cell>
          <cell r="AP28">
            <v>1907292.129784673</v>
          </cell>
          <cell r="AQ28">
            <v>1983391.9043506903</v>
          </cell>
          <cell r="AR28">
            <v>6310836.3682169961</v>
          </cell>
          <cell r="AS28">
            <v>6139310.342092962</v>
          </cell>
          <cell r="AT28">
            <v>9927444.6944998838</v>
          </cell>
          <cell r="AU28">
            <v>9490942.4969855528</v>
          </cell>
          <cell r="AV28">
            <v>1384.0616975694049</v>
          </cell>
          <cell r="AW28">
            <v>307.04440389764954</v>
          </cell>
          <cell r="AX28">
            <v>0</v>
          </cell>
          <cell r="AY28">
            <v>0</v>
          </cell>
          <cell r="AZ28">
            <v>9392</v>
          </cell>
          <cell r="BA28">
            <v>274</v>
          </cell>
          <cell r="BB28">
            <v>242</v>
          </cell>
          <cell r="BC28">
            <v>1200</v>
          </cell>
          <cell r="BD28">
            <v>1099</v>
          </cell>
          <cell r="BE28">
            <v>3355</v>
          </cell>
          <cell r="BF28">
            <v>3212</v>
          </cell>
          <cell r="BG28">
            <v>4</v>
          </cell>
          <cell r="BH28">
            <v>6</v>
          </cell>
          <cell r="BI28">
            <v>0</v>
          </cell>
          <cell r="BJ28">
            <v>0</v>
          </cell>
          <cell r="BK28">
            <v>317.3</v>
          </cell>
          <cell r="BL28">
            <v>580.08000000000004</v>
          </cell>
          <cell r="BM28">
            <v>682.99</v>
          </cell>
          <cell r="BN28">
            <v>438.25</v>
          </cell>
          <cell r="BO28">
            <v>465.52</v>
          </cell>
          <cell r="BP28">
            <v>246.58</v>
          </cell>
          <cell r="BQ28">
            <v>246.24</v>
          </cell>
          <cell r="BR28">
            <v>28.83</v>
          </cell>
          <cell r="BS28">
            <v>4.26</v>
          </cell>
          <cell r="BT28">
            <v>0</v>
          </cell>
          <cell r="BU28">
            <v>0</v>
          </cell>
          <cell r="BV28">
            <v>2.8026</v>
          </cell>
          <cell r="BW28">
            <v>3.2997999999999998</v>
          </cell>
          <cell r="BX28">
            <v>2.1173999999999999</v>
          </cell>
          <cell r="BY28">
            <v>2.2490999999999999</v>
          </cell>
          <cell r="BZ28">
            <v>1.1913</v>
          </cell>
          <cell r="CA28">
            <v>1.1897</v>
          </cell>
          <cell r="CB28">
            <v>0.13930000000000001</v>
          </cell>
          <cell r="CC28">
            <v>2.06E-2</v>
          </cell>
          <cell r="CD28">
            <v>0</v>
          </cell>
          <cell r="CE28">
            <v>0</v>
          </cell>
          <cell r="CF28">
            <v>3.6433800000000001</v>
          </cell>
          <cell r="CG28">
            <v>4.2897400000000001</v>
          </cell>
          <cell r="CH28">
            <v>2.7526199999999998</v>
          </cell>
          <cell r="CI28">
            <v>2.9238300000000002</v>
          </cell>
          <cell r="CJ28">
            <v>1.5486900000000001</v>
          </cell>
          <cell r="CK28">
            <v>1.54661</v>
          </cell>
          <cell r="CL28">
            <v>0.18109000000000003</v>
          </cell>
          <cell r="CM28">
            <v>2.6780000000000002E-2</v>
          </cell>
          <cell r="CN28">
            <v>0</v>
          </cell>
          <cell r="CO28">
            <v>0</v>
          </cell>
          <cell r="CP28">
            <v>1.97</v>
          </cell>
          <cell r="CQ28">
            <v>8</v>
          </cell>
          <cell r="CR28">
            <v>1</v>
          </cell>
          <cell r="CS28">
            <v>1.98</v>
          </cell>
          <cell r="CT28">
            <v>1.97</v>
          </cell>
        </row>
        <row r="29">
          <cell r="B29" t="str">
            <v>Иркутск ДП2</v>
          </cell>
          <cell r="C29" t="str">
            <v>Иркутск ДП2</v>
          </cell>
          <cell r="D29">
            <v>46</v>
          </cell>
          <cell r="E29">
            <v>380046</v>
          </cell>
          <cell r="F29">
            <v>1.3</v>
          </cell>
          <cell r="G29">
            <v>78300636.189999998</v>
          </cell>
          <cell r="H29">
            <v>7696788.3855452826</v>
          </cell>
          <cell r="I29">
            <v>6532850.4723539958</v>
          </cell>
          <cell r="J29">
            <v>16350153.572478227</v>
          </cell>
          <cell r="K29">
            <v>14986201.165519208</v>
          </cell>
          <cell r="L29">
            <v>16557969.621298302</v>
          </cell>
          <cell r="M29">
            <v>16172955.604571482</v>
          </cell>
          <cell r="N29">
            <v>1194.7219846376452</v>
          </cell>
          <cell r="O29">
            <v>2522.6462488661082</v>
          </cell>
          <cell r="P29">
            <v>0</v>
          </cell>
          <cell r="Q29">
            <v>0</v>
          </cell>
          <cell r="R29">
            <v>90181549.000000015</v>
          </cell>
          <cell r="S29">
            <v>8864657.2072466686</v>
          </cell>
          <cell r="T29">
            <v>7524109.6835111808</v>
          </cell>
          <cell r="U29">
            <v>18831036.978755489</v>
          </cell>
          <cell r="V29">
            <v>17260125.849459302</v>
          </cell>
          <cell r="W29">
            <v>19070385.904914629</v>
          </cell>
          <cell r="X29">
            <v>18626951.954635043</v>
          </cell>
          <cell r="Y29">
            <v>1376.0026028081886</v>
          </cell>
          <cell r="Z29">
            <v>2905.4188748831561</v>
          </cell>
          <cell r="AA29">
            <v>0</v>
          </cell>
          <cell r="AB29">
            <v>0</v>
          </cell>
          <cell r="AC29">
            <v>99137891.564473793</v>
          </cell>
          <cell r="AD29">
            <v>99137891.564473778</v>
          </cell>
          <cell r="AE29">
            <v>9745046.9049744438</v>
          </cell>
          <cell r="AF29">
            <v>8271363.468409026</v>
          </cell>
          <cell r="AG29">
            <v>20701233.486757446</v>
          </cell>
          <cell r="AH29">
            <v>18974307.980148658</v>
          </cell>
          <cell r="AI29">
            <v>20964353.250730876</v>
          </cell>
          <cell r="AJ29">
            <v>20476879.844404444</v>
          </cell>
          <cell r="AK29">
            <v>1512.659721886479</v>
          </cell>
          <cell r="AL29">
            <v>3193.9693270021535</v>
          </cell>
          <cell r="AM29">
            <v>0</v>
          </cell>
          <cell r="AN29">
            <v>0</v>
          </cell>
          <cell r="AO29">
            <v>76259916.588056758</v>
          </cell>
          <cell r="AP29">
            <v>7496189.9269034183</v>
          </cell>
          <cell r="AQ29">
            <v>6362587.2833915586</v>
          </cell>
          <cell r="AR29">
            <v>15924025.759044189</v>
          </cell>
          <cell r="AS29">
            <v>14595621.523191275</v>
          </cell>
          <cell r="AT29">
            <v>16126425.577485289</v>
          </cell>
          <cell r="AU29">
            <v>15751446.034157265</v>
          </cell>
          <cell r="AV29">
            <v>1163.5844014511376</v>
          </cell>
          <cell r="AW29">
            <v>2456.899482309349</v>
          </cell>
          <cell r="AX29">
            <v>0</v>
          </cell>
          <cell r="AY29">
            <v>0</v>
          </cell>
          <cell r="AZ29">
            <v>19972</v>
          </cell>
          <cell r="BA29">
            <v>654</v>
          </cell>
          <cell r="BB29">
            <v>533</v>
          </cell>
          <cell r="BC29">
            <v>2913</v>
          </cell>
          <cell r="BD29">
            <v>2685</v>
          </cell>
          <cell r="BE29">
            <v>6709</v>
          </cell>
          <cell r="BF29">
            <v>6460</v>
          </cell>
          <cell r="BG29">
            <v>10</v>
          </cell>
          <cell r="BH29">
            <v>8</v>
          </cell>
          <cell r="BI29">
            <v>0</v>
          </cell>
          <cell r="BJ29">
            <v>0</v>
          </cell>
          <cell r="BK29">
            <v>318.2</v>
          </cell>
          <cell r="BL29">
            <v>955.17</v>
          </cell>
          <cell r="BM29">
            <v>994.78</v>
          </cell>
          <cell r="BN29">
            <v>455.54</v>
          </cell>
          <cell r="BO29">
            <v>453</v>
          </cell>
          <cell r="BP29">
            <v>200.31</v>
          </cell>
          <cell r="BQ29">
            <v>203.19</v>
          </cell>
          <cell r="BR29">
            <v>9.6999999999999993</v>
          </cell>
          <cell r="BS29">
            <v>25.59</v>
          </cell>
          <cell r="BT29">
            <v>0</v>
          </cell>
          <cell r="BU29">
            <v>0</v>
          </cell>
          <cell r="BV29">
            <v>4.6147999999999998</v>
          </cell>
          <cell r="BW29">
            <v>4.8061999999999996</v>
          </cell>
          <cell r="BX29">
            <v>2.2008999999999999</v>
          </cell>
          <cell r="BY29">
            <v>2.1886000000000001</v>
          </cell>
          <cell r="BZ29">
            <v>0.96779999999999999</v>
          </cell>
          <cell r="CA29">
            <v>0.98170000000000002</v>
          </cell>
          <cell r="CB29">
            <v>4.6899999999999997E-2</v>
          </cell>
          <cell r="CC29">
            <v>0.1236</v>
          </cell>
          <cell r="CD29">
            <v>0</v>
          </cell>
          <cell r="CE29">
            <v>0</v>
          </cell>
          <cell r="CF29">
            <v>5.9992400000000004</v>
          </cell>
          <cell r="CG29">
            <v>6.2480599999999997</v>
          </cell>
          <cell r="CH29">
            <v>2.86117</v>
          </cell>
          <cell r="CI29">
            <v>2.84518</v>
          </cell>
          <cell r="CJ29">
            <v>1.25814</v>
          </cell>
          <cell r="CK29">
            <v>1.2762100000000001</v>
          </cell>
          <cell r="CL29">
            <v>6.0969999999999996E-2</v>
          </cell>
          <cell r="CM29">
            <v>0.16068000000000002</v>
          </cell>
          <cell r="CN29">
            <v>0</v>
          </cell>
          <cell r="CO29">
            <v>0</v>
          </cell>
          <cell r="CP29">
            <v>1.97</v>
          </cell>
          <cell r="CQ29">
            <v>8</v>
          </cell>
          <cell r="CR29">
            <v>0</v>
          </cell>
          <cell r="CS29">
            <v>1.98</v>
          </cell>
          <cell r="CT29">
            <v>0</v>
          </cell>
        </row>
        <row r="30">
          <cell r="B30" t="str">
            <v>Братск РБ</v>
          </cell>
          <cell r="C30" t="str">
            <v>Братск РБ</v>
          </cell>
          <cell r="D30">
            <v>117</v>
          </cell>
          <cell r="E30">
            <v>380117</v>
          </cell>
          <cell r="F30">
            <v>1.5608</v>
          </cell>
          <cell r="G30">
            <v>188952550.44999999</v>
          </cell>
          <cell r="H30">
            <v>5540957.579639487</v>
          </cell>
          <cell r="I30">
            <v>5172410.1100183446</v>
          </cell>
          <cell r="J30">
            <v>11152102.571827751</v>
          </cell>
          <cell r="K30">
            <v>9520858.6909069344</v>
          </cell>
          <cell r="L30">
            <v>29556420.093964599</v>
          </cell>
          <cell r="M30">
            <v>27628507.354443748</v>
          </cell>
          <cell r="N30">
            <v>19321292.291297976</v>
          </cell>
          <cell r="O30">
            <v>38731530.383263491</v>
          </cell>
          <cell r="P30">
            <v>10114300.770038044</v>
          </cell>
          <cell r="Q30">
            <v>32214170.604599617</v>
          </cell>
          <cell r="R30">
            <v>199679722</v>
          </cell>
          <cell r="S30">
            <v>5855527.5728283012</v>
          </cell>
          <cell r="T30">
            <v>5466057.009438226</v>
          </cell>
          <cell r="U30">
            <v>11785227.222150207</v>
          </cell>
          <cell r="V30">
            <v>10061374.731772406</v>
          </cell>
          <cell r="W30">
            <v>31234390.505037319</v>
          </cell>
          <cell r="X30">
            <v>29197026.738573369</v>
          </cell>
          <cell r="Y30">
            <v>20418196.336693708</v>
          </cell>
          <cell r="Z30">
            <v>40930388.084976532</v>
          </cell>
          <cell r="AA30">
            <v>10688507.570687743</v>
          </cell>
          <cell r="AB30">
            <v>34043026.227842189</v>
          </cell>
          <cell r="AC30">
            <v>235682052.41082591</v>
          </cell>
          <cell r="AD30">
            <v>235682052.41082591</v>
          </cell>
          <cell r="AE30">
            <v>6911281.4385446506</v>
          </cell>
          <cell r="AF30">
            <v>6451589.1832971517</v>
          </cell>
          <cell r="AG30">
            <v>13910108.20740374</v>
          </cell>
          <cell r="AH30">
            <v>11875444.452284161</v>
          </cell>
          <cell r="AI30">
            <v>36865963.084766358</v>
          </cell>
          <cell r="AJ30">
            <v>34461261.850318156</v>
          </cell>
          <cell r="AK30">
            <v>24099604.962186296</v>
          </cell>
          <cell r="AL30">
            <v>48310152.744698249</v>
          </cell>
          <cell r="AM30">
            <v>12615649.582426492</v>
          </cell>
          <cell r="AN30">
            <v>40180996.904900655</v>
          </cell>
          <cell r="AO30">
            <v>151000802.41595712</v>
          </cell>
          <cell r="AP30">
            <v>4428037.8258230723</v>
          </cell>
          <cell r="AQ30">
            <v>4133514.3409130909</v>
          </cell>
          <cell r="AR30">
            <v>8912165.6890080348</v>
          </cell>
          <cell r="AS30">
            <v>7608562.565533163</v>
          </cell>
          <cell r="AT30">
            <v>23619914.841598127</v>
          </cell>
          <cell r="AU30">
            <v>22079229.786211018</v>
          </cell>
          <cell r="AV30">
            <v>15440546.490380764</v>
          </cell>
          <cell r="AW30">
            <v>30952173.721616</v>
          </cell>
          <cell r="AX30">
            <v>8082809.8298478294</v>
          </cell>
          <cell r="AY30">
            <v>25743847.325026046</v>
          </cell>
          <cell r="AZ30">
            <v>48306</v>
          </cell>
          <cell r="BA30">
            <v>223</v>
          </cell>
          <cell r="BB30">
            <v>228</v>
          </cell>
          <cell r="BC30">
            <v>1262</v>
          </cell>
          <cell r="BD30">
            <v>1095</v>
          </cell>
          <cell r="BE30">
            <v>4485</v>
          </cell>
          <cell r="BF30">
            <v>4093</v>
          </cell>
          <cell r="BG30">
            <v>13783</v>
          </cell>
          <cell r="BH30">
            <v>11535</v>
          </cell>
          <cell r="BI30">
            <v>3569</v>
          </cell>
          <cell r="BJ30">
            <v>8033</v>
          </cell>
          <cell r="BK30">
            <v>260.49</v>
          </cell>
          <cell r="BL30">
            <v>1654.72</v>
          </cell>
          <cell r="BM30">
            <v>1510.79</v>
          </cell>
          <cell r="BN30">
            <v>588.49</v>
          </cell>
          <cell r="BO30">
            <v>579.04</v>
          </cell>
          <cell r="BP30">
            <v>438.87</v>
          </cell>
          <cell r="BQ30">
            <v>449.53</v>
          </cell>
          <cell r="BR30">
            <v>93.36</v>
          </cell>
          <cell r="BS30">
            <v>223.61</v>
          </cell>
          <cell r="BT30">
            <v>188.73</v>
          </cell>
          <cell r="BU30">
            <v>267.06</v>
          </cell>
          <cell r="BV30">
            <v>7.9946000000000002</v>
          </cell>
          <cell r="BW30">
            <v>7.2991999999999999</v>
          </cell>
          <cell r="BX30">
            <v>2.8431999999999999</v>
          </cell>
          <cell r="BY30">
            <v>2.7976000000000001</v>
          </cell>
          <cell r="BZ30">
            <v>2.1202999999999999</v>
          </cell>
          <cell r="CA30">
            <v>2.1718999999999999</v>
          </cell>
          <cell r="CB30">
            <v>0.4511</v>
          </cell>
          <cell r="CC30">
            <v>1.0803</v>
          </cell>
          <cell r="CD30">
            <v>0.91180000000000005</v>
          </cell>
          <cell r="CE30">
            <v>1.2903</v>
          </cell>
          <cell r="CF30">
            <v>12.47797168</v>
          </cell>
          <cell r="CG30">
            <v>11.392591359999999</v>
          </cell>
          <cell r="CH30">
            <v>4.4376665600000003</v>
          </cell>
          <cell r="CI30">
            <v>4.3664940799999998</v>
          </cell>
          <cell r="CJ30">
            <v>3.3093642399999998</v>
          </cell>
          <cell r="CK30">
            <v>3.38990152</v>
          </cell>
          <cell r="CL30">
            <v>0.70407688000000002</v>
          </cell>
          <cell r="CM30">
            <v>1.6861322400000001</v>
          </cell>
          <cell r="CN30">
            <v>1.4231374400000001</v>
          </cell>
          <cell r="CO30">
            <v>2.0139002399999999</v>
          </cell>
          <cell r="CP30">
            <v>1.97</v>
          </cell>
          <cell r="CQ30">
            <v>8</v>
          </cell>
          <cell r="CR30">
            <v>0</v>
          </cell>
          <cell r="CS30">
            <v>1.97</v>
          </cell>
          <cell r="CT30">
            <v>0</v>
          </cell>
        </row>
        <row r="31">
          <cell r="B31" t="str">
            <v>Иркутск ДП6</v>
          </cell>
          <cell r="C31" t="str">
            <v>Иркутск ДП6</v>
          </cell>
          <cell r="D31">
            <v>54</v>
          </cell>
          <cell r="E31">
            <v>380054</v>
          </cell>
          <cell r="F31">
            <v>1.3</v>
          </cell>
          <cell r="G31">
            <v>67160512</v>
          </cell>
          <cell r="H31">
            <v>5389952.0991455065</v>
          </cell>
          <cell r="I31">
            <v>5225101.6599743534</v>
          </cell>
          <cell r="J31">
            <v>13453771.032702265</v>
          </cell>
          <cell r="K31">
            <v>12565137.346379878</v>
          </cell>
          <cell r="L31">
            <v>15134598.124683199</v>
          </cell>
          <cell r="M31">
            <v>15391951.737114796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81127785</v>
          </cell>
          <cell r="S31">
            <v>6510892.5176117672</v>
          </cell>
          <cell r="T31">
            <v>6311758.3748251116</v>
          </cell>
          <cell r="U31">
            <v>16251732.026407085</v>
          </cell>
          <cell r="V31">
            <v>15178290.498032195</v>
          </cell>
          <cell r="W31">
            <v>18282118.25902551</v>
          </cell>
          <cell r="X31">
            <v>18592993.32409833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87579442.551573351</v>
          </cell>
          <cell r="AD31">
            <v>87579442.551573366</v>
          </cell>
          <cell r="AE31">
            <v>7028668.8735018289</v>
          </cell>
          <cell r="AF31">
            <v>6813698.6605440769</v>
          </cell>
          <cell r="AG31">
            <v>17544145.096162606</v>
          </cell>
          <cell r="AH31">
            <v>16385338.521241548</v>
          </cell>
          <cell r="AI31">
            <v>19735997.05436793</v>
          </cell>
          <cell r="AJ31">
            <v>20071594.345755361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67368801.962748736</v>
          </cell>
          <cell r="AP31">
            <v>5406668.364232176</v>
          </cell>
          <cell r="AQ31">
            <v>5241306.6619569818</v>
          </cell>
          <cell r="AR31">
            <v>13495496.227817388</v>
          </cell>
          <cell r="AS31">
            <v>12604106.55480119</v>
          </cell>
          <cell r="AT31">
            <v>15181536.195667638</v>
          </cell>
          <cell r="AU31">
            <v>15439687.958273355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17921</v>
          </cell>
          <cell r="BA31">
            <v>591</v>
          </cell>
          <cell r="BB31">
            <v>552</v>
          </cell>
          <cell r="BC31">
            <v>2682</v>
          </cell>
          <cell r="BD31">
            <v>2478</v>
          </cell>
          <cell r="BE31">
            <v>5883</v>
          </cell>
          <cell r="BF31">
            <v>5721</v>
          </cell>
          <cell r="BG31">
            <v>6</v>
          </cell>
          <cell r="BH31">
            <v>8</v>
          </cell>
          <cell r="BI31">
            <v>0</v>
          </cell>
          <cell r="BJ31">
            <v>0</v>
          </cell>
          <cell r="BK31">
            <v>313.27</v>
          </cell>
          <cell r="BL31">
            <v>762.36</v>
          </cell>
          <cell r="BM31">
            <v>791.26</v>
          </cell>
          <cell r="BN31">
            <v>419.32</v>
          </cell>
          <cell r="BO31">
            <v>423.87</v>
          </cell>
          <cell r="BP31">
            <v>215.05</v>
          </cell>
          <cell r="BQ31">
            <v>224.9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3.6833</v>
          </cell>
          <cell r="BW31">
            <v>3.8229000000000002</v>
          </cell>
          <cell r="BX31">
            <v>2.0259</v>
          </cell>
          <cell r="BY31">
            <v>2.0478999999999998</v>
          </cell>
          <cell r="BZ31">
            <v>1.0389999999999999</v>
          </cell>
          <cell r="CA31">
            <v>1.0866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4.7882899999999999</v>
          </cell>
          <cell r="CG31">
            <v>4.9697700000000005</v>
          </cell>
          <cell r="CH31">
            <v>2.63367</v>
          </cell>
          <cell r="CI31">
            <v>2.6622699999999999</v>
          </cell>
          <cell r="CJ31">
            <v>1.3507</v>
          </cell>
          <cell r="CK31">
            <v>1.4125800000000002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1.96</v>
          </cell>
          <cell r="CQ31">
            <v>8</v>
          </cell>
          <cell r="CR31">
            <v>0</v>
          </cell>
          <cell r="CS31">
            <v>1.95</v>
          </cell>
          <cell r="CT31">
            <v>0</v>
          </cell>
        </row>
        <row r="32">
          <cell r="B32" t="str">
            <v>Осинская РБ</v>
          </cell>
          <cell r="C32" t="str">
            <v>Осинская ЦРБ</v>
          </cell>
          <cell r="D32">
            <v>249</v>
          </cell>
          <cell r="E32">
            <v>380249</v>
          </cell>
          <cell r="F32">
            <v>1.3</v>
          </cell>
          <cell r="G32">
            <v>79109007.730000004</v>
          </cell>
          <cell r="H32">
            <v>2164238.5435000258</v>
          </cell>
          <cell r="I32">
            <v>2339805.0258850395</v>
          </cell>
          <cell r="J32">
            <v>5420525.3358928459</v>
          </cell>
          <cell r="K32">
            <v>4816301.6159351459</v>
          </cell>
          <cell r="L32">
            <v>13278012.361121716</v>
          </cell>
          <cell r="M32">
            <v>12193839.346378351</v>
          </cell>
          <cell r="N32">
            <v>8716990.3030763101</v>
          </cell>
          <cell r="O32">
            <v>17409664.289111316</v>
          </cell>
          <cell r="P32">
            <v>3199046.5385238356</v>
          </cell>
          <cell r="Q32">
            <v>9570584.3705754187</v>
          </cell>
          <cell r="R32">
            <v>94434117</v>
          </cell>
          <cell r="S32">
            <v>2583497.9062098144</v>
          </cell>
          <cell r="T32">
            <v>2793075.3767730999</v>
          </cell>
          <cell r="U32">
            <v>6470597.1982132616</v>
          </cell>
          <cell r="V32">
            <v>5749322.4015503479</v>
          </cell>
          <cell r="W32">
            <v>15850247.76340491</v>
          </cell>
          <cell r="X32">
            <v>14556047.21329876</v>
          </cell>
          <cell r="Y32">
            <v>10405658.038059348</v>
          </cell>
          <cell r="Z32">
            <v>20782289.167623967</v>
          </cell>
          <cell r="AA32">
            <v>3818770.3749043713</v>
          </cell>
          <cell r="AB32">
            <v>11424611.559962116</v>
          </cell>
          <cell r="AC32">
            <v>98808802.860993326</v>
          </cell>
          <cell r="AD32">
            <v>98808802.860993326</v>
          </cell>
          <cell r="AE32">
            <v>2703179.14135285</v>
          </cell>
          <cell r="AF32">
            <v>2922465.3445901112</v>
          </cell>
          <cell r="AG32">
            <v>6770349.3532019779</v>
          </cell>
          <cell r="AH32">
            <v>6015661.3076509312</v>
          </cell>
          <cell r="AI32">
            <v>16584514.752779191</v>
          </cell>
          <cell r="AJ32">
            <v>15230360.014211267</v>
          </cell>
          <cell r="AK32">
            <v>10887702.944493216</v>
          </cell>
          <cell r="AL32">
            <v>21745034.301151074</v>
          </cell>
          <cell r="AM32">
            <v>3995675.9392935033</v>
          </cell>
          <cell r="AN32">
            <v>11953859.762269204</v>
          </cell>
          <cell r="AO32">
            <v>76006771.431533322</v>
          </cell>
          <cell r="AP32">
            <v>2079368.5702714231</v>
          </cell>
          <cell r="AQ32">
            <v>2248050.2650693161</v>
          </cell>
          <cell r="AR32">
            <v>5207961.0409245985</v>
          </cell>
          <cell r="AS32">
            <v>4627431.7751161009</v>
          </cell>
          <cell r="AT32">
            <v>12757319.040599378</v>
          </cell>
          <cell r="AU32">
            <v>11715661.549393281</v>
          </cell>
          <cell r="AV32">
            <v>8375156.1111486275</v>
          </cell>
          <cell r="AW32">
            <v>16726949.462423902</v>
          </cell>
          <cell r="AX32">
            <v>3073596.876379618</v>
          </cell>
          <cell r="AY32">
            <v>9195276.7402070798</v>
          </cell>
          <cell r="AZ32">
            <v>20488</v>
          </cell>
          <cell r="BA32">
            <v>164</v>
          </cell>
          <cell r="BB32">
            <v>168</v>
          </cell>
          <cell r="BC32">
            <v>832</v>
          </cell>
          <cell r="BD32">
            <v>748</v>
          </cell>
          <cell r="BE32">
            <v>2474</v>
          </cell>
          <cell r="BF32">
            <v>2253</v>
          </cell>
          <cell r="BG32">
            <v>5578</v>
          </cell>
          <cell r="BH32">
            <v>4759</v>
          </cell>
          <cell r="BI32">
            <v>1105</v>
          </cell>
          <cell r="BJ32">
            <v>2407</v>
          </cell>
          <cell r="BK32">
            <v>309.14999999999998</v>
          </cell>
          <cell r="BL32">
            <v>1056.5899999999999</v>
          </cell>
          <cell r="BM32">
            <v>1115.0999999999999</v>
          </cell>
          <cell r="BN32">
            <v>521.63</v>
          </cell>
          <cell r="BO32">
            <v>515.53</v>
          </cell>
          <cell r="BP32">
            <v>429.71</v>
          </cell>
          <cell r="BQ32">
            <v>433.34</v>
          </cell>
          <cell r="BR32">
            <v>125.12</v>
          </cell>
          <cell r="BS32">
            <v>292.89999999999998</v>
          </cell>
          <cell r="BT32">
            <v>231.79</v>
          </cell>
          <cell r="BU32">
            <v>318.35000000000002</v>
          </cell>
          <cell r="BV32">
            <v>5.1048</v>
          </cell>
          <cell r="BW32">
            <v>5.3875000000000002</v>
          </cell>
          <cell r="BX32">
            <v>2.5202</v>
          </cell>
          <cell r="BY32">
            <v>2.4906999999999999</v>
          </cell>
          <cell r="BZ32">
            <v>2.0760999999999998</v>
          </cell>
          <cell r="CA32">
            <v>2.0935999999999999</v>
          </cell>
          <cell r="CB32">
            <v>0.60450000000000004</v>
          </cell>
          <cell r="CC32">
            <v>1.4151</v>
          </cell>
          <cell r="CD32">
            <v>1.1198999999999999</v>
          </cell>
          <cell r="CE32">
            <v>1.5381</v>
          </cell>
          <cell r="CF32">
            <v>6.6362399999999999</v>
          </cell>
          <cell r="CG32">
            <v>7.0037500000000001</v>
          </cell>
          <cell r="CH32">
            <v>3.2762600000000002</v>
          </cell>
          <cell r="CI32">
            <v>3.2379099999999998</v>
          </cell>
          <cell r="CJ32">
            <v>2.6989299999999998</v>
          </cell>
          <cell r="CK32">
            <v>2.7216800000000001</v>
          </cell>
          <cell r="CL32">
            <v>0.78585000000000005</v>
          </cell>
          <cell r="CM32">
            <v>1.8396300000000001</v>
          </cell>
          <cell r="CN32">
            <v>1.45587</v>
          </cell>
          <cell r="CO32">
            <v>1.99953</v>
          </cell>
          <cell r="CP32">
            <v>1.94</v>
          </cell>
          <cell r="CQ32">
            <v>9</v>
          </cell>
          <cell r="CR32">
            <v>1</v>
          </cell>
          <cell r="CS32">
            <v>1.94</v>
          </cell>
          <cell r="CT32">
            <v>1.93</v>
          </cell>
        </row>
        <row r="33">
          <cell r="B33" t="str">
            <v>Балаганск РБ</v>
          </cell>
          <cell r="C33" t="str">
            <v>Балаганская ЦРБ</v>
          </cell>
          <cell r="D33">
            <v>114</v>
          </cell>
          <cell r="E33">
            <v>380114</v>
          </cell>
          <cell r="F33">
            <v>1.3</v>
          </cell>
          <cell r="G33">
            <v>32764325.199999999</v>
          </cell>
          <cell r="H33">
            <v>890381.77530914277</v>
          </cell>
          <cell r="I33">
            <v>454069.87258261768</v>
          </cell>
          <cell r="J33">
            <v>1489298.6831046189</v>
          </cell>
          <cell r="K33">
            <v>1433316.4956371249</v>
          </cell>
          <cell r="L33">
            <v>3692661.917116628</v>
          </cell>
          <cell r="M33">
            <v>3499653.3676929357</v>
          </cell>
          <cell r="N33">
            <v>4690799.8201635154</v>
          </cell>
          <cell r="O33">
            <v>8875143.3400108013</v>
          </cell>
          <cell r="P33">
            <v>1742126.8414499264</v>
          </cell>
          <cell r="Q33">
            <v>5996873.086932688</v>
          </cell>
          <cell r="R33">
            <v>36658158</v>
          </cell>
          <cell r="S33">
            <v>996198.01721425529</v>
          </cell>
          <cell r="T33">
            <v>508033.2047300479</v>
          </cell>
          <cell r="U33">
            <v>1666292.4110654674</v>
          </cell>
          <cell r="V33">
            <v>1603657.09473156</v>
          </cell>
          <cell r="W33">
            <v>4131511.4281140226</v>
          </cell>
          <cell r="X33">
            <v>3915565.0334626678</v>
          </cell>
          <cell r="Y33">
            <v>5248271.7072386313</v>
          </cell>
          <cell r="Z33">
            <v>9929897.9864466637</v>
          </cell>
          <cell r="AA33">
            <v>1949167.5967711476</v>
          </cell>
          <cell r="AB33">
            <v>6709563.5202255351</v>
          </cell>
          <cell r="AC33">
            <v>38564254.978496172</v>
          </cell>
          <cell r="AD33">
            <v>38564254.978496172</v>
          </cell>
          <cell r="AE33">
            <v>1047996.8563865882</v>
          </cell>
          <cell r="AF33">
            <v>534449.16803381429</v>
          </cell>
          <cell r="AG33">
            <v>1752933.8328745773</v>
          </cell>
          <cell r="AH33">
            <v>1687041.6974934274</v>
          </cell>
          <cell r="AI33">
            <v>4346335.68223368</v>
          </cell>
          <cell r="AJ33">
            <v>4119160.8245929382</v>
          </cell>
          <cell r="AK33">
            <v>5521163.6196880927</v>
          </cell>
          <cell r="AL33">
            <v>10446218.215868481</v>
          </cell>
          <cell r="AM33">
            <v>2050517.5464000441</v>
          </cell>
          <cell r="AN33">
            <v>7058437.5349245286</v>
          </cell>
          <cell r="AO33">
            <v>29664811.521920126</v>
          </cell>
          <cell r="AP33">
            <v>806151.42798968323</v>
          </cell>
          <cell r="AQ33">
            <v>411114.74464139558</v>
          </cell>
          <cell r="AR33">
            <v>1348410.6406727517</v>
          </cell>
          <cell r="AS33">
            <v>1297724.3826872518</v>
          </cell>
          <cell r="AT33">
            <v>3343335.1401797538</v>
          </cell>
          <cell r="AU33">
            <v>3168585.2496868754</v>
          </cell>
          <cell r="AV33">
            <v>4247048.9382216092</v>
          </cell>
          <cell r="AW33">
            <v>8035552.4737449847</v>
          </cell>
          <cell r="AX33">
            <v>1577321.1895384954</v>
          </cell>
          <cell r="AY33">
            <v>5429567.3345573293</v>
          </cell>
          <cell r="AZ33">
            <v>8082</v>
          </cell>
          <cell r="BA33">
            <v>53</v>
          </cell>
          <cell r="BB33">
            <v>47</v>
          </cell>
          <cell r="BC33">
            <v>237</v>
          </cell>
          <cell r="BD33">
            <v>217</v>
          </cell>
          <cell r="BE33">
            <v>853</v>
          </cell>
          <cell r="BF33">
            <v>833</v>
          </cell>
          <cell r="BG33">
            <v>2268</v>
          </cell>
          <cell r="BH33">
            <v>1790</v>
          </cell>
          <cell r="BI33">
            <v>516</v>
          </cell>
          <cell r="BJ33">
            <v>1268</v>
          </cell>
          <cell r="BK33">
            <v>305.87</v>
          </cell>
          <cell r="BL33">
            <v>1267.53</v>
          </cell>
          <cell r="BM33">
            <v>728.93</v>
          </cell>
          <cell r="BN33">
            <v>474.12</v>
          </cell>
          <cell r="BO33">
            <v>498.36</v>
          </cell>
          <cell r="BP33">
            <v>326.63</v>
          </cell>
          <cell r="BQ33">
            <v>316.99</v>
          </cell>
          <cell r="BR33">
            <v>156.05000000000001</v>
          </cell>
          <cell r="BS33">
            <v>374.09</v>
          </cell>
          <cell r="BT33">
            <v>254.74</v>
          </cell>
          <cell r="BU33">
            <v>356.83</v>
          </cell>
          <cell r="BV33">
            <v>6.1238999999999999</v>
          </cell>
          <cell r="BW33">
            <v>3.5217000000000001</v>
          </cell>
          <cell r="BX33">
            <v>2.2907000000000002</v>
          </cell>
          <cell r="BY33">
            <v>2.4077999999999999</v>
          </cell>
          <cell r="BZ33">
            <v>1.5781000000000001</v>
          </cell>
          <cell r="CA33">
            <v>1.5315000000000001</v>
          </cell>
          <cell r="CB33">
            <v>0.75390000000000001</v>
          </cell>
          <cell r="CC33">
            <v>1.8073999999999999</v>
          </cell>
          <cell r="CD33">
            <v>1.2306999999999999</v>
          </cell>
          <cell r="CE33">
            <v>1.724</v>
          </cell>
          <cell r="CF33">
            <v>7.9610700000000003</v>
          </cell>
          <cell r="CG33">
            <v>4.5782100000000003</v>
          </cell>
          <cell r="CH33">
            <v>2.9779100000000005</v>
          </cell>
          <cell r="CI33">
            <v>3.1301399999999999</v>
          </cell>
          <cell r="CJ33">
            <v>2.0515300000000001</v>
          </cell>
          <cell r="CK33">
            <v>1.9909500000000002</v>
          </cell>
          <cell r="CL33">
            <v>0.98007000000000011</v>
          </cell>
          <cell r="CM33">
            <v>2.3496199999999998</v>
          </cell>
          <cell r="CN33">
            <v>1.5999099999999999</v>
          </cell>
          <cell r="CO33">
            <v>2.2412000000000001</v>
          </cell>
          <cell r="CP33">
            <v>1.92</v>
          </cell>
          <cell r="CQ33">
            <v>9</v>
          </cell>
          <cell r="CR33">
            <v>0</v>
          </cell>
          <cell r="CS33">
            <v>1.92</v>
          </cell>
          <cell r="CT33">
            <v>0</v>
          </cell>
        </row>
        <row r="34">
          <cell r="B34" t="str">
            <v>Усть-Илимск ГП2</v>
          </cell>
          <cell r="C34" t="str">
            <v>Усть-Илимск ГП2</v>
          </cell>
          <cell r="D34">
            <v>181</v>
          </cell>
          <cell r="E34">
            <v>380181</v>
          </cell>
          <cell r="F34">
            <v>1.5563</v>
          </cell>
          <cell r="G34">
            <v>129937079.66999997</v>
          </cell>
          <cell r="H34">
            <v>18563.569937655309</v>
          </cell>
          <cell r="I34">
            <v>36614.217617381459</v>
          </cell>
          <cell r="J34">
            <v>177135.59387614488</v>
          </cell>
          <cell r="K34">
            <v>142559.01262587923</v>
          </cell>
          <cell r="L34">
            <v>686202.1519554595</v>
          </cell>
          <cell r="M34">
            <v>515762.65276159527</v>
          </cell>
          <cell r="N34">
            <v>29228490.176399667</v>
          </cell>
          <cell r="O34">
            <v>35671296.11874938</v>
          </cell>
          <cell r="P34">
            <v>17299536.2699796</v>
          </cell>
          <cell r="Q34">
            <v>46160919.906097218</v>
          </cell>
          <cell r="R34">
            <v>213490447</v>
          </cell>
          <cell r="S34">
            <v>30500.491884002295</v>
          </cell>
          <cell r="T34">
            <v>60158.237398764562</v>
          </cell>
          <cell r="U34">
            <v>291038.99527580204</v>
          </cell>
          <cell r="V34">
            <v>234228.65441237451</v>
          </cell>
          <cell r="W34">
            <v>1127450.3361580207</v>
          </cell>
          <cell r="X34">
            <v>847413.22156558512</v>
          </cell>
          <cell r="Y34">
            <v>48023269.791366361</v>
          </cell>
          <cell r="Z34">
            <v>58608989.618684202</v>
          </cell>
          <cell r="AA34">
            <v>28423647.357247535</v>
          </cell>
          <cell r="AB34">
            <v>75843750.296007365</v>
          </cell>
          <cell r="AC34">
            <v>241525343.70675865</v>
          </cell>
          <cell r="AD34">
            <v>241525343.70675868</v>
          </cell>
          <cell r="AE34">
            <v>34505.720930496049</v>
          </cell>
          <cell r="AF34">
            <v>68058.028678582472</v>
          </cell>
          <cell r="AG34">
            <v>329257.32440879563</v>
          </cell>
          <cell r="AH34">
            <v>264986.82755074446</v>
          </cell>
          <cell r="AI34">
            <v>1275503.58238215</v>
          </cell>
          <cell r="AJ34">
            <v>958692.8711628936</v>
          </cell>
          <cell r="AK34">
            <v>54329535.13972529</v>
          </cell>
          <cell r="AL34">
            <v>66305338.533290677</v>
          </cell>
          <cell r="AM34">
            <v>32156151.686538521</v>
          </cell>
          <cell r="AN34">
            <v>85803313.992090508</v>
          </cell>
          <cell r="AO34">
            <v>155192021.91528541</v>
          </cell>
          <cell r="AP34">
            <v>22171.638456914508</v>
          </cell>
          <cell r="AQ34">
            <v>43730.661619599348</v>
          </cell>
          <cell r="AR34">
            <v>211564.17426511316</v>
          </cell>
          <cell r="AS34">
            <v>170267.18984176859</v>
          </cell>
          <cell r="AT34">
            <v>819574.36380013498</v>
          </cell>
          <cell r="AU34">
            <v>616007.75632133498</v>
          </cell>
          <cell r="AV34">
            <v>34909423.080206446</v>
          </cell>
          <cell r="AW34">
            <v>42604471.203039691</v>
          </cell>
          <cell r="AX34">
            <v>20661923.592198499</v>
          </cell>
          <cell r="AY34">
            <v>55132888.255535893</v>
          </cell>
          <cell r="AZ34">
            <v>51708</v>
          </cell>
          <cell r="BA34">
            <v>4</v>
          </cell>
          <cell r="BB34">
            <v>6</v>
          </cell>
          <cell r="BC34">
            <v>35</v>
          </cell>
          <cell r="BD34">
            <v>22</v>
          </cell>
          <cell r="BE34">
            <v>122</v>
          </cell>
          <cell r="BF34">
            <v>97</v>
          </cell>
          <cell r="BG34">
            <v>17940</v>
          </cell>
          <cell r="BH34">
            <v>15788</v>
          </cell>
          <cell r="BI34">
            <v>5528</v>
          </cell>
          <cell r="BJ34">
            <v>12166</v>
          </cell>
          <cell r="BK34">
            <v>250.11</v>
          </cell>
          <cell r="BL34">
            <v>461.91</v>
          </cell>
          <cell r="BM34">
            <v>607.37</v>
          </cell>
          <cell r="BN34">
            <v>503.72</v>
          </cell>
          <cell r="BO34">
            <v>644.95000000000005</v>
          </cell>
          <cell r="BP34">
            <v>559.82000000000005</v>
          </cell>
          <cell r="BQ34">
            <v>529.22</v>
          </cell>
          <cell r="BR34">
            <v>162.16</v>
          </cell>
          <cell r="BS34">
            <v>224.88</v>
          </cell>
          <cell r="BT34">
            <v>311.47000000000003</v>
          </cell>
          <cell r="BU34">
            <v>377.64</v>
          </cell>
          <cell r="BV34">
            <v>2.2317</v>
          </cell>
          <cell r="BW34">
            <v>2.9344000000000001</v>
          </cell>
          <cell r="BX34">
            <v>2.4337</v>
          </cell>
          <cell r="BY34">
            <v>3.1160000000000001</v>
          </cell>
          <cell r="BZ34">
            <v>2.7046999999999999</v>
          </cell>
          <cell r="CA34">
            <v>2.5569000000000002</v>
          </cell>
          <cell r="CB34">
            <v>0.78349999999999997</v>
          </cell>
          <cell r="CC34">
            <v>1.0865</v>
          </cell>
          <cell r="CD34">
            <v>1.5047999999999999</v>
          </cell>
          <cell r="CE34">
            <v>1.8245</v>
          </cell>
          <cell r="CF34">
            <v>3.47319471</v>
          </cell>
          <cell r="CG34">
            <v>4.5668067200000007</v>
          </cell>
          <cell r="CH34">
            <v>3.78756731</v>
          </cell>
          <cell r="CI34">
            <v>4.8494308000000004</v>
          </cell>
          <cell r="CJ34">
            <v>4.2093246099999995</v>
          </cell>
          <cell r="CK34">
            <v>3.9793034700000005</v>
          </cell>
          <cell r="CL34">
            <v>1.2193610500000001</v>
          </cell>
          <cell r="CM34">
            <v>1.6909199500000001</v>
          </cell>
          <cell r="CN34">
            <v>2.3419202399999999</v>
          </cell>
          <cell r="CO34">
            <v>2.8394693499999999</v>
          </cell>
          <cell r="CP34">
            <v>1.89</v>
          </cell>
          <cell r="CQ34">
            <v>10</v>
          </cell>
          <cell r="CR34">
            <v>1</v>
          </cell>
          <cell r="CS34">
            <v>1.89</v>
          </cell>
          <cell r="CT34">
            <v>1.87</v>
          </cell>
        </row>
        <row r="35">
          <cell r="B35" t="str">
            <v>Иркутск ДП5</v>
          </cell>
          <cell r="C35" t="str">
            <v>Иркутск ДП5</v>
          </cell>
          <cell r="D35">
            <v>53</v>
          </cell>
          <cell r="E35">
            <v>380053</v>
          </cell>
          <cell r="F35">
            <v>1.3</v>
          </cell>
          <cell r="G35">
            <v>39373368.019999996</v>
          </cell>
          <cell r="H35">
            <v>2701360.9542032732</v>
          </cell>
          <cell r="I35">
            <v>2726946.8672508462</v>
          </cell>
          <cell r="J35">
            <v>7114275.2556380471</v>
          </cell>
          <cell r="K35">
            <v>6872779.6678748112</v>
          </cell>
          <cell r="L35">
            <v>10170863.336450914</v>
          </cell>
          <cell r="M35">
            <v>9784497.3151676543</v>
          </cell>
          <cell r="N35">
            <v>2109.8783774212638</v>
          </cell>
          <cell r="O35">
            <v>534.745037036079</v>
          </cell>
          <cell r="P35">
            <v>0</v>
          </cell>
          <cell r="Q35">
            <v>0</v>
          </cell>
          <cell r="R35">
            <v>52310204.000000015</v>
          </cell>
          <cell r="S35">
            <v>3588942.2139408817</v>
          </cell>
          <cell r="T35">
            <v>3622934.8439430939</v>
          </cell>
          <cell r="U35">
            <v>9451799.7481328622</v>
          </cell>
          <cell r="V35">
            <v>9130956.3939504623</v>
          </cell>
          <cell r="W35">
            <v>13512685.420145271</v>
          </cell>
          <cell r="X35">
            <v>12999371.817363577</v>
          </cell>
          <cell r="Y35">
            <v>2803.1172817634747</v>
          </cell>
          <cell r="Z35">
            <v>710.44524210212205</v>
          </cell>
          <cell r="AA35">
            <v>0</v>
          </cell>
          <cell r="AB35">
            <v>0</v>
          </cell>
          <cell r="AC35">
            <v>47318611.410751671</v>
          </cell>
          <cell r="AD35">
            <v>47318611.410751663</v>
          </cell>
          <cell r="AE35">
            <v>3246474.8559786021</v>
          </cell>
          <cell r="AF35">
            <v>3277223.8098520022</v>
          </cell>
          <cell r="AG35">
            <v>8549881.3847894631</v>
          </cell>
          <cell r="AH35">
            <v>8259653.8414161056</v>
          </cell>
          <cell r="AI35">
            <v>12223265.474391643</v>
          </cell>
          <cell r="AJ35">
            <v>11758933.756207557</v>
          </cell>
          <cell r="AK35">
            <v>2535.6356361089383</v>
          </cell>
          <cell r="AL35">
            <v>642.65248018623083</v>
          </cell>
          <cell r="AM35">
            <v>0</v>
          </cell>
          <cell r="AN35">
            <v>0</v>
          </cell>
          <cell r="AO35">
            <v>36398931.854424365</v>
          </cell>
          <cell r="AP35">
            <v>2497288.3507527709</v>
          </cell>
          <cell r="AQ35">
            <v>2520941.3921938478</v>
          </cell>
          <cell r="AR35">
            <v>6576831.8344534328</v>
          </cell>
          <cell r="AS35">
            <v>6353579.8780123889</v>
          </cell>
          <cell r="AT35">
            <v>9402511.9033781867</v>
          </cell>
          <cell r="AU35">
            <v>9045333.6586211976</v>
          </cell>
          <cell r="AV35">
            <v>1950.4889508530293</v>
          </cell>
          <cell r="AW35">
            <v>494.34806168171599</v>
          </cell>
          <cell r="AX35">
            <v>0</v>
          </cell>
          <cell r="AY35">
            <v>0</v>
          </cell>
          <cell r="AZ35">
            <v>9958</v>
          </cell>
          <cell r="BA35">
            <v>305</v>
          </cell>
          <cell r="BB35">
            <v>271</v>
          </cell>
          <cell r="BC35">
            <v>1324</v>
          </cell>
          <cell r="BD35">
            <v>1269</v>
          </cell>
          <cell r="BE35">
            <v>3457</v>
          </cell>
          <cell r="BF35">
            <v>3322</v>
          </cell>
          <cell r="BG35">
            <v>5</v>
          </cell>
          <cell r="BH35">
            <v>5</v>
          </cell>
          <cell r="BI35">
            <v>0</v>
          </cell>
          <cell r="BJ35">
            <v>0</v>
          </cell>
          <cell r="BK35">
            <v>304.60000000000002</v>
          </cell>
          <cell r="BL35">
            <v>682.32</v>
          </cell>
          <cell r="BM35">
            <v>775.2</v>
          </cell>
          <cell r="BN35">
            <v>413.95</v>
          </cell>
          <cell r="BO35">
            <v>417.23</v>
          </cell>
          <cell r="BP35">
            <v>226.65</v>
          </cell>
          <cell r="BQ35">
            <v>226.9</v>
          </cell>
          <cell r="BR35">
            <v>32.51</v>
          </cell>
          <cell r="BS35">
            <v>8.24</v>
          </cell>
          <cell r="BT35">
            <v>0</v>
          </cell>
          <cell r="BU35">
            <v>0</v>
          </cell>
          <cell r="BV35">
            <v>3.2966000000000002</v>
          </cell>
          <cell r="BW35">
            <v>3.7452999999999999</v>
          </cell>
          <cell r="BX35">
            <v>2</v>
          </cell>
          <cell r="BY35">
            <v>2.0158</v>
          </cell>
          <cell r="BZ35">
            <v>1.095</v>
          </cell>
          <cell r="CA35">
            <v>1.0962000000000001</v>
          </cell>
          <cell r="CB35">
            <v>0.15709999999999999</v>
          </cell>
          <cell r="CC35">
            <v>3.9800000000000002E-2</v>
          </cell>
          <cell r="CD35">
            <v>0</v>
          </cell>
          <cell r="CE35">
            <v>0</v>
          </cell>
          <cell r="CF35">
            <v>4.2855800000000004</v>
          </cell>
          <cell r="CG35">
            <v>4.8688900000000004</v>
          </cell>
          <cell r="CH35">
            <v>2.6</v>
          </cell>
          <cell r="CI35">
            <v>2.6205400000000001</v>
          </cell>
          <cell r="CJ35">
            <v>1.4235</v>
          </cell>
          <cell r="CK35">
            <v>1.4250600000000002</v>
          </cell>
          <cell r="CL35">
            <v>0.20422999999999999</v>
          </cell>
          <cell r="CM35">
            <v>5.1740000000000001E-2</v>
          </cell>
          <cell r="CN35">
            <v>0</v>
          </cell>
          <cell r="CO35">
            <v>0</v>
          </cell>
          <cell r="CP35">
            <v>1.89</v>
          </cell>
          <cell r="CQ35">
            <v>10</v>
          </cell>
          <cell r="CR35">
            <v>0</v>
          </cell>
          <cell r="CS35">
            <v>1.89</v>
          </cell>
          <cell r="CT35">
            <v>0</v>
          </cell>
        </row>
        <row r="36">
          <cell r="B36" t="str">
            <v>Братск ГБ2</v>
          </cell>
          <cell r="C36" t="str">
            <v>Братск ГБ2</v>
          </cell>
          <cell r="D36">
            <v>119</v>
          </cell>
          <cell r="E36">
            <v>380119</v>
          </cell>
          <cell r="F36">
            <v>1.5327999999999999</v>
          </cell>
          <cell r="G36">
            <v>109146398.50999999</v>
          </cell>
          <cell r="H36">
            <v>3367104.5473638484</v>
          </cell>
          <cell r="I36">
            <v>3187697.4303547954</v>
          </cell>
          <cell r="J36">
            <v>8607374.3949840013</v>
          </cell>
          <cell r="K36">
            <v>8007856.7620438822</v>
          </cell>
          <cell r="L36">
            <v>10614396.663649341</v>
          </cell>
          <cell r="M36">
            <v>10287273.488594029</v>
          </cell>
          <cell r="N36">
            <v>10191578.714771591</v>
          </cell>
          <cell r="O36">
            <v>25973129.70123155</v>
          </cell>
          <cell r="P36">
            <v>7110040.8429000117</v>
          </cell>
          <cell r="Q36">
            <v>21799945.964106955</v>
          </cell>
          <cell r="R36">
            <v>162505166.00000003</v>
          </cell>
          <cell r="S36">
            <v>5013192.2892406313</v>
          </cell>
          <cell r="T36">
            <v>4746077.8106216555</v>
          </cell>
          <cell r="U36">
            <v>12815290.508672826</v>
          </cell>
          <cell r="V36">
            <v>11922684.671092806</v>
          </cell>
          <cell r="W36">
            <v>15803492.514305433</v>
          </cell>
          <cell r="X36">
            <v>15316447.53077407</v>
          </cell>
          <cell r="Y36">
            <v>15173970.130533298</v>
          </cell>
          <cell r="Z36">
            <v>38670701.106564291</v>
          </cell>
          <cell r="AA36">
            <v>10585950.459340049</v>
          </cell>
          <cell r="AB36">
            <v>32457358.978854969</v>
          </cell>
          <cell r="AC36">
            <v>241466494.95256829</v>
          </cell>
          <cell r="AD36">
            <v>241466494.95256832</v>
          </cell>
          <cell r="AE36">
            <v>7449104.544812914</v>
          </cell>
          <cell r="AF36">
            <v>7052199.027955641</v>
          </cell>
          <cell r="AG36">
            <v>19042245.591922555</v>
          </cell>
          <cell r="AH36">
            <v>17715922.199996363</v>
          </cell>
          <cell r="AI36">
            <v>23482416.217084955</v>
          </cell>
          <cell r="AJ36">
            <v>22758715.869875383</v>
          </cell>
          <cell r="AK36">
            <v>22547008.64054279</v>
          </cell>
          <cell r="AL36">
            <v>57460811.144677587</v>
          </cell>
          <cell r="AM36">
            <v>15729668.268874427</v>
          </cell>
          <cell r="AN36">
            <v>48228403.446825676</v>
          </cell>
          <cell r="AO36">
            <v>157532942.94922253</v>
          </cell>
          <cell r="AP36">
            <v>4859802.025582538</v>
          </cell>
          <cell r="AQ36">
            <v>4600860.5349397454</v>
          </cell>
          <cell r="AR36">
            <v>12423176.92583674</v>
          </cell>
          <cell r="AS36">
            <v>11557882.437367147</v>
          </cell>
          <cell r="AT36">
            <v>15319947.949559601</v>
          </cell>
          <cell r="AU36">
            <v>14847805.238697406</v>
          </cell>
          <cell r="AV36">
            <v>14709687.265489817</v>
          </cell>
          <cell r="AW36">
            <v>37487481.17476356</v>
          </cell>
          <cell r="AX36">
            <v>10262048.714036031</v>
          </cell>
          <cell r="AY36">
            <v>31464250.682949945</v>
          </cell>
          <cell r="AZ36">
            <v>52679</v>
          </cell>
          <cell r="BA36">
            <v>282</v>
          </cell>
          <cell r="BB36">
            <v>253</v>
          </cell>
          <cell r="BC36">
            <v>1447</v>
          </cell>
          <cell r="BD36">
            <v>1379</v>
          </cell>
          <cell r="BE36">
            <v>4134</v>
          </cell>
          <cell r="BF36">
            <v>3885</v>
          </cell>
          <cell r="BG36">
            <v>14324</v>
          </cell>
          <cell r="BH36">
            <v>13597</v>
          </cell>
          <cell r="BI36">
            <v>3711</v>
          </cell>
          <cell r="BJ36">
            <v>9667</v>
          </cell>
          <cell r="BK36">
            <v>249.2</v>
          </cell>
          <cell r="BL36">
            <v>1436.11</v>
          </cell>
          <cell r="BM36">
            <v>1515.43</v>
          </cell>
          <cell r="BN36">
            <v>715.46</v>
          </cell>
          <cell r="BO36">
            <v>698.45</v>
          </cell>
          <cell r="BP36">
            <v>308.82</v>
          </cell>
          <cell r="BQ36">
            <v>318.49</v>
          </cell>
          <cell r="BR36">
            <v>85.58</v>
          </cell>
          <cell r="BS36">
            <v>229.75</v>
          </cell>
          <cell r="BT36">
            <v>230.44</v>
          </cell>
          <cell r="BU36">
            <v>271.23</v>
          </cell>
          <cell r="BV36">
            <v>6.9383999999999997</v>
          </cell>
          <cell r="BW36">
            <v>7.3216000000000001</v>
          </cell>
          <cell r="BX36">
            <v>3.4567000000000001</v>
          </cell>
          <cell r="BY36">
            <v>3.3744999999999998</v>
          </cell>
          <cell r="BZ36">
            <v>1.492</v>
          </cell>
          <cell r="CA36">
            <v>1.5387</v>
          </cell>
          <cell r="CB36">
            <v>0.41349999999999998</v>
          </cell>
          <cell r="CC36">
            <v>1.1100000000000001</v>
          </cell>
          <cell r="CD36">
            <v>1.1133</v>
          </cell>
          <cell r="CE36">
            <v>1.3104</v>
          </cell>
          <cell r="CF36">
            <v>10.635179519999999</v>
          </cell>
          <cell r="CG36">
            <v>11.22254848</v>
          </cell>
          <cell r="CH36">
            <v>5.2984297600000003</v>
          </cell>
          <cell r="CI36">
            <v>5.1724335999999997</v>
          </cell>
          <cell r="CJ36">
            <v>2.2869375999999999</v>
          </cell>
          <cell r="CK36">
            <v>2.3585193599999998</v>
          </cell>
          <cell r="CL36">
            <v>0.63381279999999995</v>
          </cell>
          <cell r="CM36">
            <v>1.701408</v>
          </cell>
          <cell r="CN36">
            <v>1.7064662399999999</v>
          </cell>
          <cell r="CO36">
            <v>2.0085811200000001</v>
          </cell>
          <cell r="CP36">
            <v>1.85</v>
          </cell>
          <cell r="CQ36">
            <v>10</v>
          </cell>
          <cell r="CR36">
            <v>0</v>
          </cell>
          <cell r="CS36">
            <v>1.85</v>
          </cell>
          <cell r="CT36">
            <v>0</v>
          </cell>
        </row>
        <row r="37">
          <cell r="B37" t="str">
            <v>Усть-Кут РБ</v>
          </cell>
          <cell r="C37" t="str">
            <v>Усть-Кут ЦРБ</v>
          </cell>
          <cell r="D37">
            <v>182</v>
          </cell>
          <cell r="E37">
            <v>380182</v>
          </cell>
          <cell r="F37">
            <v>1.5817000000000001</v>
          </cell>
          <cell r="G37">
            <v>167533461.55000001</v>
          </cell>
          <cell r="H37">
            <v>5087649.2587854834</v>
          </cell>
          <cell r="I37">
            <v>4447633.8580722352</v>
          </cell>
          <cell r="J37">
            <v>15019353.023677561</v>
          </cell>
          <cell r="K37">
            <v>12929051.474700904</v>
          </cell>
          <cell r="L37">
            <v>24435440.534423891</v>
          </cell>
          <cell r="M37">
            <v>21675086.789863523</v>
          </cell>
          <cell r="N37">
            <v>14631151.239311136</v>
          </cell>
          <cell r="O37">
            <v>31975274.293458499</v>
          </cell>
          <cell r="P37">
            <v>9174516.3571337014</v>
          </cell>
          <cell r="Q37">
            <v>28158304.720573075</v>
          </cell>
          <cell r="R37">
            <v>198124988</v>
          </cell>
          <cell r="S37">
            <v>6016651.4737967746</v>
          </cell>
          <cell r="T37">
            <v>5259769.5803949395</v>
          </cell>
          <cell r="U37">
            <v>17761879.388469428</v>
          </cell>
          <cell r="V37">
            <v>15289889.820082324</v>
          </cell>
          <cell r="W37">
            <v>28897339.778373644</v>
          </cell>
          <cell r="X37">
            <v>25632946.817964613</v>
          </cell>
          <cell r="Y37">
            <v>17302792.15205951</v>
          </cell>
          <cell r="Z37">
            <v>37813943.418088309</v>
          </cell>
          <cell r="AA37">
            <v>10849778.464228947</v>
          </cell>
          <cell r="AB37">
            <v>33299997.106541511</v>
          </cell>
          <cell r="AC37">
            <v>194026011.69292364</v>
          </cell>
          <cell r="AD37">
            <v>194026011.69292361</v>
          </cell>
          <cell r="AE37">
            <v>5892173.9301613951</v>
          </cell>
          <cell r="AF37">
            <v>5150951.0456489846</v>
          </cell>
          <cell r="AG37">
            <v>17394406.696016904</v>
          </cell>
          <cell r="AH37">
            <v>14973559.725918101</v>
          </cell>
          <cell r="AI37">
            <v>28299487.320262257</v>
          </cell>
          <cell r="AJ37">
            <v>25102630.865655836</v>
          </cell>
          <cell r="AK37">
            <v>16944817.442289136</v>
          </cell>
          <cell r="AL37">
            <v>37031616.768065393</v>
          </cell>
          <cell r="AM37">
            <v>10625309.126409218</v>
          </cell>
          <cell r="AN37">
            <v>32611058.772496413</v>
          </cell>
          <cell r="AO37">
            <v>122669287.28135778</v>
          </cell>
          <cell r="AP37">
            <v>3725215.8627814343</v>
          </cell>
          <cell r="AQ37">
            <v>3256591.6707649897</v>
          </cell>
          <cell r="AR37">
            <v>10997285.639512489</v>
          </cell>
          <cell r="AS37">
            <v>9466750.7908693813</v>
          </cell>
          <cell r="AT37">
            <v>17891817.234786782</v>
          </cell>
          <cell r="AU37">
            <v>15870665.022226613</v>
          </cell>
          <cell r="AV37">
            <v>10713041.311430192</v>
          </cell>
          <cell r="AW37">
            <v>23412541.422561415</v>
          </cell>
          <cell r="AX37">
            <v>6717651.3412209759</v>
          </cell>
          <cell r="AY37">
            <v>20617726.985203523</v>
          </cell>
          <cell r="AZ37">
            <v>48341</v>
          </cell>
          <cell r="BA37">
            <v>304</v>
          </cell>
          <cell r="BB37">
            <v>256</v>
          </cell>
          <cell r="BC37">
            <v>1373</v>
          </cell>
          <cell r="BD37">
            <v>1197</v>
          </cell>
          <cell r="BE37">
            <v>4820</v>
          </cell>
          <cell r="BF37">
            <v>4522</v>
          </cell>
          <cell r="BG37">
            <v>13225</v>
          </cell>
          <cell r="BH37">
            <v>11558</v>
          </cell>
          <cell r="BI37">
            <v>3383</v>
          </cell>
          <cell r="BJ37">
            <v>7703</v>
          </cell>
          <cell r="BK37">
            <v>211.47</v>
          </cell>
          <cell r="BL37">
            <v>1021.17</v>
          </cell>
          <cell r="BM37">
            <v>1060.0899999999999</v>
          </cell>
          <cell r="BN37">
            <v>667.47</v>
          </cell>
          <cell r="BO37">
            <v>659.06</v>
          </cell>
          <cell r="BP37">
            <v>309.33</v>
          </cell>
          <cell r="BQ37">
            <v>292.47000000000003</v>
          </cell>
          <cell r="BR37">
            <v>67.5</v>
          </cell>
          <cell r="BS37">
            <v>168.8</v>
          </cell>
          <cell r="BT37">
            <v>165.48</v>
          </cell>
          <cell r="BU37">
            <v>223.05</v>
          </cell>
          <cell r="BV37">
            <v>4.9337</v>
          </cell>
          <cell r="BW37">
            <v>5.1216999999999997</v>
          </cell>
          <cell r="BX37">
            <v>3.2248000000000001</v>
          </cell>
          <cell r="BY37">
            <v>3.1842000000000001</v>
          </cell>
          <cell r="BZ37">
            <v>1.4944999999999999</v>
          </cell>
          <cell r="CA37">
            <v>1.413</v>
          </cell>
          <cell r="CB37">
            <v>0.3261</v>
          </cell>
          <cell r="CC37">
            <v>0.8155</v>
          </cell>
          <cell r="CD37">
            <v>0.79949999999999999</v>
          </cell>
          <cell r="CE37">
            <v>1.0775999999999999</v>
          </cell>
          <cell r="CF37">
            <v>7.8036332900000005</v>
          </cell>
          <cell r="CG37">
            <v>8.1009928900000006</v>
          </cell>
          <cell r="CH37">
            <v>5.1006661600000003</v>
          </cell>
          <cell r="CI37">
            <v>5.0364491400000002</v>
          </cell>
          <cell r="CJ37">
            <v>2.3638506500000003</v>
          </cell>
          <cell r="CK37">
            <v>2.2349421</v>
          </cell>
          <cell r="CL37">
            <v>0.51579237</v>
          </cell>
          <cell r="CM37">
            <v>1.2898763500000001</v>
          </cell>
          <cell r="CN37">
            <v>1.26456915</v>
          </cell>
          <cell r="CO37">
            <v>1.70443992</v>
          </cell>
          <cell r="CP37">
            <v>1.62</v>
          </cell>
          <cell r="CQ37">
            <v>11</v>
          </cell>
          <cell r="CR37">
            <v>1</v>
          </cell>
          <cell r="CS37">
            <v>1.62</v>
          </cell>
          <cell r="CT37">
            <v>1.61</v>
          </cell>
        </row>
        <row r="38">
          <cell r="B38" t="str">
            <v>Иркутск ОГЦ</v>
          </cell>
          <cell r="C38" t="str">
            <v>Иркутск ОГЦ</v>
          </cell>
          <cell r="D38">
            <v>36</v>
          </cell>
          <cell r="E38">
            <v>380036</v>
          </cell>
          <cell r="F38">
            <v>1.3</v>
          </cell>
          <cell r="G38">
            <v>14077836.609999999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646.48613222724669</v>
          </cell>
          <cell r="M38">
            <v>635.67532734050337</v>
          </cell>
          <cell r="N38">
            <v>1095396.156505351</v>
          </cell>
          <cell r="O38">
            <v>2497812.6853112783</v>
          </cell>
          <cell r="P38">
            <v>2778577.9368639099</v>
          </cell>
          <cell r="Q38">
            <v>7704767.6698598927</v>
          </cell>
          <cell r="R38">
            <v>18398610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844.90582940907882</v>
          </cell>
          <cell r="X38">
            <v>830.77696938551549</v>
          </cell>
          <cell r="Y38">
            <v>1431595.4387995214</v>
          </cell>
          <cell r="Z38">
            <v>3264442.0249522235</v>
          </cell>
          <cell r="AA38">
            <v>3631379.822852178</v>
          </cell>
          <cell r="AB38">
            <v>10069517.030597283</v>
          </cell>
          <cell r="AC38">
            <v>19447361.642334476</v>
          </cell>
          <cell r="AD38">
            <v>19447361.642334476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893.0668794128967</v>
          </cell>
          <cell r="AJ38">
            <v>878.13265066017254</v>
          </cell>
          <cell r="AK38">
            <v>1513198.7809867596</v>
          </cell>
          <cell r="AL38">
            <v>3450520.6980136302</v>
          </cell>
          <cell r="AM38">
            <v>3838374.5661048749</v>
          </cell>
          <cell r="AN38">
            <v>10643496.397699138</v>
          </cell>
          <cell r="AO38">
            <v>14959508.955641905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686.9745226253051</v>
          </cell>
          <cell r="AU38">
            <v>675.48665435397891</v>
          </cell>
          <cell r="AV38">
            <v>1163999.0622975074</v>
          </cell>
          <cell r="AW38">
            <v>2654246.6907797153</v>
          </cell>
          <cell r="AX38">
            <v>2952595.8200806729</v>
          </cell>
          <cell r="AY38">
            <v>8187304.9213070292</v>
          </cell>
          <cell r="AZ38">
            <v>4935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901</v>
          </cell>
          <cell r="BH38">
            <v>1153</v>
          </cell>
          <cell r="BI38">
            <v>855</v>
          </cell>
          <cell r="BJ38">
            <v>2026</v>
          </cell>
          <cell r="BK38">
            <v>252.61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107.66</v>
          </cell>
          <cell r="BS38">
            <v>191.84</v>
          </cell>
          <cell r="BT38">
            <v>287.77999999999997</v>
          </cell>
          <cell r="BU38">
            <v>336.76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0.52010000000000001</v>
          </cell>
          <cell r="CC38">
            <v>0.92689999999999995</v>
          </cell>
          <cell r="CD38">
            <v>1.3904000000000001</v>
          </cell>
          <cell r="CE38">
            <v>1.627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0.67613000000000001</v>
          </cell>
          <cell r="CM38">
            <v>1.2049699999999999</v>
          </cell>
          <cell r="CN38">
            <v>1.8075200000000002</v>
          </cell>
          <cell r="CO38">
            <v>2.1151</v>
          </cell>
          <cell r="CP38">
            <v>1.59</v>
          </cell>
          <cell r="CQ38">
            <v>11</v>
          </cell>
          <cell r="CR38">
            <v>0</v>
          </cell>
          <cell r="CS38">
            <v>1.6</v>
          </cell>
          <cell r="CT38">
            <v>0</v>
          </cell>
        </row>
        <row r="39">
          <cell r="B39" t="str">
            <v>Иркутск П2</v>
          </cell>
          <cell r="C39" t="str">
            <v>Иркутск П2</v>
          </cell>
          <cell r="D39">
            <v>7</v>
          </cell>
          <cell r="E39">
            <v>380007</v>
          </cell>
          <cell r="F39">
            <v>1.3</v>
          </cell>
          <cell r="G39">
            <v>57224999.870000005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161752.59630261047</v>
          </cell>
          <cell r="M39">
            <v>128196.67990826748</v>
          </cell>
          <cell r="N39">
            <v>8338916.339761788</v>
          </cell>
          <cell r="O39">
            <v>15044871.192131175</v>
          </cell>
          <cell r="P39">
            <v>8292708.3542147446</v>
          </cell>
          <cell r="Q39">
            <v>25258554.707681417</v>
          </cell>
          <cell r="R39">
            <v>75475784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213340.39401851076</v>
          </cell>
          <cell r="X39">
            <v>169082.48045879003</v>
          </cell>
          <cell r="Y39">
            <v>10998449.102380596</v>
          </cell>
          <cell r="Z39">
            <v>19843135.884398822</v>
          </cell>
          <cell r="AA39">
            <v>10937503.991954269</v>
          </cell>
          <cell r="AB39">
            <v>33314272.146789011</v>
          </cell>
          <cell r="AC39">
            <v>76563611.318120524</v>
          </cell>
          <cell r="AD39">
            <v>76563611.318120524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216415.25454161485</v>
          </cell>
          <cell r="AJ39">
            <v>171519.4546975558</v>
          </cell>
          <cell r="AK39">
            <v>11156968.997854989</v>
          </cell>
          <cell r="AL39">
            <v>20129133.646173999</v>
          </cell>
          <cell r="AM39">
            <v>11095145.48971599</v>
          </cell>
          <cell r="AN39">
            <v>33794428.475136377</v>
          </cell>
          <cell r="AO39">
            <v>58895085.629323483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166473.2727243191</v>
          </cell>
          <cell r="AU39">
            <v>131938.04207504293</v>
          </cell>
          <cell r="AV39">
            <v>8582283.8445038367</v>
          </cell>
          <cell r="AW39">
            <v>15483948.958595384</v>
          </cell>
          <cell r="AX39">
            <v>8534727.2997815311</v>
          </cell>
          <cell r="AY39">
            <v>25995714.211643364</v>
          </cell>
          <cell r="AZ39">
            <v>19456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5981</v>
          </cell>
          <cell r="BH39">
            <v>7483</v>
          </cell>
          <cell r="BI39">
            <v>1625</v>
          </cell>
          <cell r="BJ39">
            <v>4367</v>
          </cell>
          <cell r="BK39">
            <v>252.26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119.58</v>
          </cell>
          <cell r="BS39">
            <v>172.43</v>
          </cell>
          <cell r="BT39">
            <v>437.68</v>
          </cell>
          <cell r="BU39">
            <v>496.06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0.57769999999999999</v>
          </cell>
          <cell r="CC39">
            <v>0.83309999999999995</v>
          </cell>
          <cell r="CD39">
            <v>2.1145999999999998</v>
          </cell>
          <cell r="CE39">
            <v>2.3967000000000001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0.75101000000000007</v>
          </cell>
          <cell r="CM39">
            <v>1.0830299999999999</v>
          </cell>
          <cell r="CN39">
            <v>2.74898</v>
          </cell>
          <cell r="CO39">
            <v>3.11571</v>
          </cell>
          <cell r="CP39">
            <v>1.59</v>
          </cell>
          <cell r="CQ39">
            <v>11</v>
          </cell>
          <cell r="CR39">
            <v>0</v>
          </cell>
          <cell r="CS39">
            <v>1.59</v>
          </cell>
          <cell r="CT39">
            <v>0</v>
          </cell>
        </row>
        <row r="40">
          <cell r="B40" t="str">
            <v>Братск ГБ3</v>
          </cell>
          <cell r="C40" t="str">
            <v>Братск ГБ3</v>
          </cell>
          <cell r="D40">
            <v>120</v>
          </cell>
          <cell r="E40">
            <v>380120</v>
          </cell>
          <cell r="F40">
            <v>1.5327999999999999</v>
          </cell>
          <cell r="G40">
            <v>74391769.639999986</v>
          </cell>
          <cell r="H40">
            <v>2114239.2867900664</v>
          </cell>
          <cell r="I40">
            <v>1910595.1408025045</v>
          </cell>
          <cell r="J40">
            <v>5692030.5806201557</v>
          </cell>
          <cell r="K40">
            <v>5299333.4588899771</v>
          </cell>
          <cell r="L40">
            <v>6861352.9523014054</v>
          </cell>
          <cell r="M40">
            <v>7558224.6334729856</v>
          </cell>
          <cell r="N40">
            <v>7205058.6626417078</v>
          </cell>
          <cell r="O40">
            <v>17402248.591319565</v>
          </cell>
          <cell r="P40">
            <v>4468267.4389607962</v>
          </cell>
          <cell r="Q40">
            <v>15880418.894200824</v>
          </cell>
          <cell r="R40">
            <v>89948814</v>
          </cell>
          <cell r="S40">
            <v>2556375.7560717757</v>
          </cell>
          <cell r="T40">
            <v>2310144.8961491371</v>
          </cell>
          <cell r="U40">
            <v>6882366.1872296669</v>
          </cell>
          <cell r="V40">
            <v>6407546.9897327106</v>
          </cell>
          <cell r="W40">
            <v>8296220.9862939091</v>
          </cell>
          <cell r="X40">
            <v>9138824.698168315</v>
          </cell>
          <cell r="Y40">
            <v>8711803.5320479292</v>
          </cell>
          <cell r="Z40">
            <v>21041462.372750267</v>
          </cell>
          <cell r="AA40">
            <v>5402685.7905694135</v>
          </cell>
          <cell r="AB40">
            <v>19201382.790986877</v>
          </cell>
          <cell r="AC40">
            <v>137302599.29850271</v>
          </cell>
          <cell r="AD40">
            <v>137302599.29850268</v>
          </cell>
          <cell r="AE40">
            <v>3902186.3711547097</v>
          </cell>
          <cell r="AF40">
            <v>3526326.6394757149</v>
          </cell>
          <cell r="AG40">
            <v>10505605.630673004</v>
          </cell>
          <cell r="AH40">
            <v>9780816.6410909835</v>
          </cell>
          <cell r="AI40">
            <v>12663787.93802597</v>
          </cell>
          <cell r="AJ40">
            <v>13949982.548873452</v>
          </cell>
          <cell r="AK40">
            <v>13298154.987658396</v>
          </cell>
          <cell r="AL40">
            <v>32118794.549311701</v>
          </cell>
          <cell r="AM40">
            <v>8246943.6699661938</v>
          </cell>
          <cell r="AN40">
            <v>29310000.322272584</v>
          </cell>
          <cell r="AO40">
            <v>89576330.440046132</v>
          </cell>
          <cell r="AP40">
            <v>2545789.6471520811</v>
          </cell>
          <cell r="AQ40">
            <v>2300578.4443343654</v>
          </cell>
          <cell r="AR40">
            <v>6853865.8863994032</v>
          </cell>
          <cell r="AS40">
            <v>6381012.9443443269</v>
          </cell>
          <cell r="AT40">
            <v>8261865.8259564005</v>
          </cell>
          <cell r="AU40">
            <v>9100980.2641397789</v>
          </cell>
          <cell r="AV40">
            <v>8675727.4188794345</v>
          </cell>
          <cell r="AW40">
            <v>20954328.385511287</v>
          </cell>
          <cell r="AX40">
            <v>5380312.9370865049</v>
          </cell>
          <cell r="AY40">
            <v>19121868.686242554</v>
          </cell>
          <cell r="AZ40">
            <v>36007</v>
          </cell>
          <cell r="BA40">
            <v>178</v>
          </cell>
          <cell r="BB40">
            <v>164</v>
          </cell>
          <cell r="BC40">
            <v>934</v>
          </cell>
          <cell r="BD40">
            <v>876</v>
          </cell>
          <cell r="BE40">
            <v>2757</v>
          </cell>
          <cell r="BF40">
            <v>2728</v>
          </cell>
          <cell r="BG40">
            <v>9901</v>
          </cell>
          <cell r="BH40">
            <v>8959</v>
          </cell>
          <cell r="BI40">
            <v>2672</v>
          </cell>
          <cell r="BJ40">
            <v>6838</v>
          </cell>
          <cell r="BK40">
            <v>207.31</v>
          </cell>
          <cell r="BL40">
            <v>1191.8499999999999</v>
          </cell>
          <cell r="BM40">
            <v>1168.99</v>
          </cell>
          <cell r="BN40">
            <v>611.52</v>
          </cell>
          <cell r="BO40">
            <v>607.02</v>
          </cell>
          <cell r="BP40">
            <v>249.72</v>
          </cell>
          <cell r="BQ40">
            <v>278.01</v>
          </cell>
          <cell r="BR40">
            <v>73.02</v>
          </cell>
          <cell r="BS40">
            <v>194.91</v>
          </cell>
          <cell r="BT40">
            <v>167.8</v>
          </cell>
          <cell r="BU40">
            <v>233.03</v>
          </cell>
          <cell r="BV40">
            <v>5.7583000000000002</v>
          </cell>
          <cell r="BW40">
            <v>5.6478000000000002</v>
          </cell>
          <cell r="BX40">
            <v>2.9544999999999999</v>
          </cell>
          <cell r="BY40">
            <v>2.9327000000000001</v>
          </cell>
          <cell r="BZ40">
            <v>1.2064999999999999</v>
          </cell>
          <cell r="CA40">
            <v>1.3431999999999999</v>
          </cell>
          <cell r="CB40">
            <v>0.3528</v>
          </cell>
          <cell r="CC40">
            <v>0.94169999999999998</v>
          </cell>
          <cell r="CD40">
            <v>0.81069999999999998</v>
          </cell>
          <cell r="CE40">
            <v>1.1258999999999999</v>
          </cell>
          <cell r="CF40">
            <v>8.8263222399999997</v>
          </cell>
          <cell r="CG40">
            <v>8.6569478399999991</v>
          </cell>
          <cell r="CH40">
            <v>4.5286575999999998</v>
          </cell>
          <cell r="CI40">
            <v>4.4952425600000003</v>
          </cell>
          <cell r="CJ40">
            <v>1.8493231999999997</v>
          </cell>
          <cell r="CK40">
            <v>2.05885696</v>
          </cell>
          <cell r="CL40">
            <v>0.54077184</v>
          </cell>
          <cell r="CM40">
            <v>1.4434377599999999</v>
          </cell>
          <cell r="CN40">
            <v>1.2426409599999999</v>
          </cell>
          <cell r="CO40">
            <v>1.7257795199999997</v>
          </cell>
          <cell r="CP40">
            <v>1.53</v>
          </cell>
          <cell r="CQ40">
            <v>12</v>
          </cell>
          <cell r="CR40">
            <v>1</v>
          </cell>
          <cell r="CS40">
            <v>1.53</v>
          </cell>
          <cell r="CT40">
            <v>1.51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0.77710000000000001</v>
          </cell>
          <cell r="CC41">
            <v>0.96199999999999997</v>
          </cell>
          <cell r="CD41">
            <v>0.79649999999999999</v>
          </cell>
          <cell r="CE41">
            <v>1.4816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1.2163946299999999</v>
          </cell>
          <cell r="CM41">
            <v>1.5058185999999998</v>
          </cell>
          <cell r="CN41">
            <v>1.2467614499999999</v>
          </cell>
          <cell r="CO41">
            <v>2.31914848</v>
          </cell>
          <cell r="CP41">
            <v>1.51</v>
          </cell>
          <cell r="CQ41">
            <v>12</v>
          </cell>
          <cell r="CR41">
            <v>0</v>
          </cell>
          <cell r="CS41">
            <v>1.48</v>
          </cell>
          <cell r="CT41">
            <v>0</v>
          </cell>
        </row>
        <row r="42">
          <cell r="B42" t="str">
            <v>Нукутская РБ</v>
          </cell>
          <cell r="C42" t="str">
            <v>Нукутская РБ</v>
          </cell>
          <cell r="D42">
            <v>248</v>
          </cell>
          <cell r="E42">
            <v>380248</v>
          </cell>
          <cell r="F42">
            <v>1.3</v>
          </cell>
          <cell r="G42">
            <v>53375465.439999998</v>
          </cell>
          <cell r="H42">
            <v>1251116.8446343399</v>
          </cell>
          <cell r="I42">
            <v>1143941.2526706206</v>
          </cell>
          <cell r="J42">
            <v>3007441.5649944558</v>
          </cell>
          <cell r="K42">
            <v>2995165.1120153787</v>
          </cell>
          <cell r="L42">
            <v>7834089.810529042</v>
          </cell>
          <cell r="M42">
            <v>7814622.713316828</v>
          </cell>
          <cell r="N42">
            <v>7281815.1822651802</v>
          </cell>
          <cell r="O42">
            <v>12288845.198008202</v>
          </cell>
          <cell r="P42">
            <v>2437604.7156342915</v>
          </cell>
          <cell r="Q42">
            <v>7320823.0459316606</v>
          </cell>
          <cell r="R42">
            <v>61171283</v>
          </cell>
          <cell r="S42">
            <v>1433850.2144815065</v>
          </cell>
          <cell r="T42">
            <v>1311020.9630143703</v>
          </cell>
          <cell r="U42">
            <v>3446697.0463244123</v>
          </cell>
          <cell r="V42">
            <v>3432627.5412956742</v>
          </cell>
          <cell r="W42">
            <v>8978307.1847118009</v>
          </cell>
          <cell r="X42">
            <v>8955996.7972905338</v>
          </cell>
          <cell r="Y42">
            <v>8345369.4238743847</v>
          </cell>
          <cell r="Z42">
            <v>14083707.20805373</v>
          </cell>
          <cell r="AA42">
            <v>2793631.9931451972</v>
          </cell>
          <cell r="AB42">
            <v>8390074.6278083902</v>
          </cell>
          <cell r="AC42">
            <v>57378979.996236458</v>
          </cell>
          <cell r="AD42">
            <v>57378979.996236458</v>
          </cell>
          <cell r="AE42">
            <v>1344958.9209095666</v>
          </cell>
          <cell r="AF42">
            <v>1229744.4474304749</v>
          </cell>
          <cell r="AG42">
            <v>3233019.6650303337</v>
          </cell>
          <cell r="AH42">
            <v>3219822.3965080939</v>
          </cell>
          <cell r="AI42">
            <v>8421698.5991881937</v>
          </cell>
          <cell r="AJ42">
            <v>8400771.3403377756</v>
          </cell>
          <cell r="AK42">
            <v>7827999.70426796</v>
          </cell>
          <cell r="AL42">
            <v>13210590.239929514</v>
          </cell>
          <cell r="AM42">
            <v>2620441.2657410577</v>
          </cell>
          <cell r="AN42">
            <v>7869933.4168934906</v>
          </cell>
          <cell r="AO42">
            <v>44137676.920181885</v>
          </cell>
          <cell r="AP42">
            <v>1034583.7853150512</v>
          </cell>
          <cell r="AQ42">
            <v>945957.26725421147</v>
          </cell>
          <cell r="AR42">
            <v>2486938.2038694872</v>
          </cell>
          <cell r="AS42">
            <v>2476786.45885238</v>
          </cell>
          <cell r="AT42">
            <v>6478229.6916832253</v>
          </cell>
          <cell r="AU42">
            <v>6462131.8002598276</v>
          </cell>
          <cell r="AV42">
            <v>6021538.2340522772</v>
          </cell>
          <cell r="AW42">
            <v>10161992.492253471</v>
          </cell>
          <cell r="AX42">
            <v>2015724.0505700442</v>
          </cell>
          <cell r="AY42">
            <v>6053794.9360719156</v>
          </cell>
          <cell r="AZ42">
            <v>15653</v>
          </cell>
          <cell r="BA42">
            <v>125</v>
          </cell>
          <cell r="BB42">
            <v>105</v>
          </cell>
          <cell r="BC42">
            <v>557</v>
          </cell>
          <cell r="BD42">
            <v>585</v>
          </cell>
          <cell r="BE42">
            <v>1781</v>
          </cell>
          <cell r="BF42">
            <v>1714</v>
          </cell>
          <cell r="BG42">
            <v>4390</v>
          </cell>
          <cell r="BH42">
            <v>3594</v>
          </cell>
          <cell r="BI42">
            <v>853</v>
          </cell>
          <cell r="BJ42">
            <v>1949</v>
          </cell>
          <cell r="BK42">
            <v>234.98</v>
          </cell>
          <cell r="BL42">
            <v>689.72</v>
          </cell>
          <cell r="BM42">
            <v>750.76</v>
          </cell>
          <cell r="BN42">
            <v>372.07</v>
          </cell>
          <cell r="BO42">
            <v>352.82</v>
          </cell>
          <cell r="BP42">
            <v>303.12</v>
          </cell>
          <cell r="BQ42">
            <v>314.18</v>
          </cell>
          <cell r="BR42">
            <v>114.3</v>
          </cell>
          <cell r="BS42">
            <v>235.62</v>
          </cell>
          <cell r="BT42">
            <v>196.92</v>
          </cell>
          <cell r="BU42">
            <v>258.83999999999997</v>
          </cell>
          <cell r="BV42">
            <v>3.3323</v>
          </cell>
          <cell r="BW42">
            <v>3.6272000000000002</v>
          </cell>
          <cell r="BX42">
            <v>1.7976000000000001</v>
          </cell>
          <cell r="BY42">
            <v>1.7045999999999999</v>
          </cell>
          <cell r="BZ42">
            <v>1.4644999999999999</v>
          </cell>
          <cell r="CA42">
            <v>1.5179</v>
          </cell>
          <cell r="CB42">
            <v>0.55220000000000002</v>
          </cell>
          <cell r="CC42">
            <v>1.1384000000000001</v>
          </cell>
          <cell r="CD42">
            <v>0.95140000000000002</v>
          </cell>
          <cell r="CE42">
            <v>1.2505999999999999</v>
          </cell>
          <cell r="CF42">
            <v>4.3319900000000002</v>
          </cell>
          <cell r="CG42">
            <v>4.7153600000000004</v>
          </cell>
          <cell r="CH42">
            <v>2.3368800000000003</v>
          </cell>
          <cell r="CI42">
            <v>2.2159800000000001</v>
          </cell>
          <cell r="CJ42">
            <v>1.90385</v>
          </cell>
          <cell r="CK42">
            <v>1.9732700000000001</v>
          </cell>
          <cell r="CL42">
            <v>0.71786000000000005</v>
          </cell>
          <cell r="CM42">
            <v>1.4799200000000001</v>
          </cell>
          <cell r="CN42">
            <v>1.23682</v>
          </cell>
          <cell r="CO42">
            <v>1.62578</v>
          </cell>
          <cell r="CP42">
            <v>1.48</v>
          </cell>
          <cell r="CQ42">
            <v>12</v>
          </cell>
          <cell r="CR42">
            <v>0</v>
          </cell>
          <cell r="CS42">
            <v>1.47</v>
          </cell>
          <cell r="CT42">
            <v>0</v>
          </cell>
        </row>
        <row r="43">
          <cell r="B43" t="str">
            <v>Иркутская РБ</v>
          </cell>
          <cell r="C43" t="str">
            <v>Иркутск ЦРБ</v>
          </cell>
          <cell r="D43">
            <v>98</v>
          </cell>
          <cell r="E43">
            <v>380098</v>
          </cell>
          <cell r="F43">
            <v>1.3</v>
          </cell>
          <cell r="G43">
            <v>161875527.29999998</v>
          </cell>
          <cell r="H43">
            <v>7571756.235450102</v>
          </cell>
          <cell r="I43">
            <v>7455300.5732841017</v>
          </cell>
          <cell r="J43">
            <v>16911874.233125817</v>
          </cell>
          <cell r="K43">
            <v>15234531.795498693</v>
          </cell>
          <cell r="L43">
            <v>20675790.871708974</v>
          </cell>
          <cell r="M43">
            <v>20307750.318513501</v>
          </cell>
          <cell r="N43">
            <v>14250878.126199849</v>
          </cell>
          <cell r="O43">
            <v>30914950.787590798</v>
          </cell>
          <cell r="P43">
            <v>7717669.9106042562</v>
          </cell>
          <cell r="Q43">
            <v>20835024.448023889</v>
          </cell>
          <cell r="R43">
            <v>236437499.99999997</v>
          </cell>
          <cell r="S43">
            <v>11059405.611086672</v>
          </cell>
          <cell r="T43">
            <v>10889308.956684152</v>
          </cell>
          <cell r="U43">
            <v>24701703.405630764</v>
          </cell>
          <cell r="V43">
            <v>22251755.231182639</v>
          </cell>
          <cell r="W43">
            <v>30199328.989180014</v>
          </cell>
          <cell r="X43">
            <v>29661764.171646565</v>
          </cell>
          <cell r="Y43">
            <v>20815017.891610458</v>
          </cell>
          <cell r="Z43">
            <v>45154779.099465519</v>
          </cell>
          <cell r="AA43">
            <v>11272529.022294614</v>
          </cell>
          <cell r="AB43">
            <v>30431907.621218588</v>
          </cell>
          <cell r="AC43">
            <v>233777902.44897738</v>
          </cell>
          <cell r="AD43">
            <v>233777902.44897741</v>
          </cell>
          <cell r="AE43">
            <v>10935002.468272984</v>
          </cell>
          <cell r="AF43">
            <v>10766819.167908998</v>
          </cell>
          <cell r="AG43">
            <v>24423843.125921741</v>
          </cell>
          <cell r="AH43">
            <v>22001453.507814698</v>
          </cell>
          <cell r="AI43">
            <v>29859627.962810896</v>
          </cell>
          <cell r="AJ43">
            <v>29328110.012090992</v>
          </cell>
          <cell r="AK43">
            <v>20580877.492523942</v>
          </cell>
          <cell r="AL43">
            <v>44646849.773914777</v>
          </cell>
          <cell r="AM43">
            <v>11145728.533448616</v>
          </cell>
          <cell r="AN43">
            <v>30089590.404269762</v>
          </cell>
          <cell r="AO43">
            <v>179829155.72998261</v>
          </cell>
          <cell r="AP43">
            <v>8411540.3602099866</v>
          </cell>
          <cell r="AQ43">
            <v>8282168.5906992294</v>
          </cell>
          <cell r="AR43">
            <v>18787571.635324415</v>
          </cell>
          <cell r="AS43">
            <v>16924195.006011307</v>
          </cell>
          <cell r="AT43">
            <v>22968944.586777613</v>
          </cell>
          <cell r="AU43">
            <v>22560084.624685377</v>
          </cell>
          <cell r="AV43">
            <v>15831444.225018416</v>
          </cell>
          <cell r="AW43">
            <v>34343730.595319055</v>
          </cell>
          <cell r="AX43">
            <v>8573637.3334220126</v>
          </cell>
          <cell r="AY43">
            <v>23145838.7725152</v>
          </cell>
          <cell r="AZ43">
            <v>65678</v>
          </cell>
          <cell r="BA43">
            <v>792</v>
          </cell>
          <cell r="BB43">
            <v>771</v>
          </cell>
          <cell r="BC43">
            <v>3103</v>
          </cell>
          <cell r="BD43">
            <v>2897</v>
          </cell>
          <cell r="BE43">
            <v>6872</v>
          </cell>
          <cell r="BF43">
            <v>6335</v>
          </cell>
          <cell r="BG43">
            <v>18866</v>
          </cell>
          <cell r="BH43">
            <v>14311</v>
          </cell>
          <cell r="BI43">
            <v>3893</v>
          </cell>
          <cell r="BJ43">
            <v>7838</v>
          </cell>
          <cell r="BK43">
            <v>228.17</v>
          </cell>
          <cell r="BL43">
            <v>885.05</v>
          </cell>
          <cell r="BM43">
            <v>895.18</v>
          </cell>
          <cell r="BN43">
            <v>504.55</v>
          </cell>
          <cell r="BO43">
            <v>486.83</v>
          </cell>
          <cell r="BP43">
            <v>278.52999999999997</v>
          </cell>
          <cell r="BQ43">
            <v>296.77</v>
          </cell>
          <cell r="BR43">
            <v>69.930000000000007</v>
          </cell>
          <cell r="BS43">
            <v>199.98</v>
          </cell>
          <cell r="BT43">
            <v>183.53</v>
          </cell>
          <cell r="BU43">
            <v>246.09</v>
          </cell>
          <cell r="BV43">
            <v>4.2759999999999998</v>
          </cell>
          <cell r="BW43">
            <v>4.3250000000000002</v>
          </cell>
          <cell r="BX43">
            <v>2.4377</v>
          </cell>
          <cell r="BY43">
            <v>2.3521000000000001</v>
          </cell>
          <cell r="BZ43">
            <v>1.3456999999999999</v>
          </cell>
          <cell r="CA43">
            <v>1.4338</v>
          </cell>
          <cell r="CB43">
            <v>0.33789999999999998</v>
          </cell>
          <cell r="CC43">
            <v>0.96619999999999995</v>
          </cell>
          <cell r="CD43">
            <v>0.88670000000000004</v>
          </cell>
          <cell r="CE43">
            <v>1.1890000000000001</v>
          </cell>
          <cell r="CF43">
            <v>5.5587999999999997</v>
          </cell>
          <cell r="CG43">
            <v>5.6225000000000005</v>
          </cell>
          <cell r="CH43">
            <v>3.1690100000000001</v>
          </cell>
          <cell r="CI43">
            <v>3.0577300000000003</v>
          </cell>
          <cell r="CJ43">
            <v>1.7494099999999999</v>
          </cell>
          <cell r="CK43">
            <v>1.8639399999999999</v>
          </cell>
          <cell r="CL43">
            <v>0.43926999999999999</v>
          </cell>
          <cell r="CM43">
            <v>1.25606</v>
          </cell>
          <cell r="CN43">
            <v>1.1527100000000001</v>
          </cell>
          <cell r="CO43">
            <v>1.5457000000000001</v>
          </cell>
          <cell r="CP43">
            <v>1.44</v>
          </cell>
          <cell r="CQ43">
            <v>13</v>
          </cell>
          <cell r="CR43">
            <v>1</v>
          </cell>
          <cell r="CS43">
            <v>1.44</v>
          </cell>
          <cell r="CT43">
            <v>1.44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8.3244000000000007</v>
          </cell>
          <cell r="BW44">
            <v>7.9946999999999999</v>
          </cell>
          <cell r="BX44">
            <v>3.1957</v>
          </cell>
          <cell r="BY44">
            <v>3.1674000000000002</v>
          </cell>
          <cell r="BZ44">
            <v>1.3927</v>
          </cell>
          <cell r="CA44">
            <v>1.4202999999999999</v>
          </cell>
          <cell r="CB44">
            <v>0.42859999999999998</v>
          </cell>
          <cell r="CC44">
            <v>0.9526</v>
          </cell>
          <cell r="CD44">
            <v>0.93789999999999996</v>
          </cell>
          <cell r="CE44">
            <v>1.1829000000000001</v>
          </cell>
          <cell r="CF44">
            <v>10.821720000000001</v>
          </cell>
          <cell r="CG44">
            <v>10.39311</v>
          </cell>
          <cell r="CH44">
            <v>4.1544100000000004</v>
          </cell>
          <cell r="CI44">
            <v>4.1176200000000005</v>
          </cell>
          <cell r="CJ44">
            <v>1.8105100000000001</v>
          </cell>
          <cell r="CK44">
            <v>1.84639</v>
          </cell>
          <cell r="CL44">
            <v>0.55718000000000001</v>
          </cell>
          <cell r="CM44">
            <v>1.23838</v>
          </cell>
          <cell r="CN44">
            <v>1.2192700000000001</v>
          </cell>
          <cell r="CO44">
            <v>1.5377700000000001</v>
          </cell>
          <cell r="CP44">
            <v>1.43</v>
          </cell>
          <cell r="CQ44">
            <v>13</v>
          </cell>
          <cell r="CR44">
            <v>0</v>
          </cell>
          <cell r="CS44">
            <v>1.43</v>
          </cell>
          <cell r="CT44">
            <v>0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155109102.75822431</v>
          </cell>
          <cell r="AD45">
            <v>155109102.75822431</v>
          </cell>
          <cell r="AE45">
            <v>5447280.5285960408</v>
          </cell>
          <cell r="AF45">
            <v>5504131.8006580267</v>
          </cell>
          <cell r="AG45">
            <v>13243926.518718835</v>
          </cell>
          <cell r="AH45">
            <v>12985005.48206505</v>
          </cell>
          <cell r="AI45">
            <v>17363925.739045147</v>
          </cell>
          <cell r="AJ45">
            <v>18097749.220448904</v>
          </cell>
          <cell r="AK45">
            <v>13992730.158414217</v>
          </cell>
          <cell r="AL45">
            <v>35696360.614184432</v>
          </cell>
          <cell r="AM45">
            <v>8182461.0144870747</v>
          </cell>
          <cell r="AN45">
            <v>24595531.681606587</v>
          </cell>
          <cell r="AO45">
            <v>119314694.42940331</v>
          </cell>
          <cell r="AP45">
            <v>4190215.7912277235</v>
          </cell>
          <cell r="AQ45">
            <v>4233947.5389677128</v>
          </cell>
          <cell r="AR45">
            <v>10187635.783629872</v>
          </cell>
          <cell r="AS45">
            <v>9988465.7554346528</v>
          </cell>
          <cell r="AT45">
            <v>13356865.95311165</v>
          </cell>
          <cell r="AU45">
            <v>13921345.554191465</v>
          </cell>
          <cell r="AV45">
            <v>10763638.58339555</v>
          </cell>
          <cell r="AW45">
            <v>27458738.933988024</v>
          </cell>
          <cell r="AX45">
            <v>6294200.7803746723</v>
          </cell>
          <cell r="AY45">
            <v>18919639.755081989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222.43</v>
          </cell>
          <cell r="BL45">
            <v>961.94</v>
          </cell>
          <cell r="BM45">
            <v>930.95</v>
          </cell>
          <cell r="BN45">
            <v>516.09</v>
          </cell>
          <cell r="BO45">
            <v>504.16</v>
          </cell>
          <cell r="BP45">
            <v>272.88</v>
          </cell>
          <cell r="BQ45">
            <v>295.57</v>
          </cell>
          <cell r="BR45">
            <v>75.92</v>
          </cell>
          <cell r="BS45">
            <v>179.67</v>
          </cell>
          <cell r="BT45">
            <v>228.35</v>
          </cell>
          <cell r="BU45">
            <v>271.32</v>
          </cell>
          <cell r="BV45">
            <v>4.6475</v>
          </cell>
          <cell r="BW45">
            <v>4.4977999999999998</v>
          </cell>
          <cell r="BX45">
            <v>2.4933999999999998</v>
          </cell>
          <cell r="BY45">
            <v>2.4358</v>
          </cell>
          <cell r="BZ45">
            <v>1.3184</v>
          </cell>
          <cell r="CA45">
            <v>1.4279999999999999</v>
          </cell>
          <cell r="CB45">
            <v>0.36680000000000001</v>
          </cell>
          <cell r="CC45">
            <v>0.86809999999999998</v>
          </cell>
          <cell r="CD45">
            <v>1.1032</v>
          </cell>
          <cell r="CE45">
            <v>1.3109</v>
          </cell>
          <cell r="CF45">
            <v>6.0417500000000004</v>
          </cell>
          <cell r="CG45">
            <v>5.8471399999999996</v>
          </cell>
          <cell r="CH45">
            <v>3.2414199999999997</v>
          </cell>
          <cell r="CI45">
            <v>3.1665399999999999</v>
          </cell>
          <cell r="CJ45">
            <v>1.7139200000000001</v>
          </cell>
          <cell r="CK45">
            <v>1.8564000000000001</v>
          </cell>
          <cell r="CL45">
            <v>0.47684000000000004</v>
          </cell>
          <cell r="CM45">
            <v>1.12853</v>
          </cell>
          <cell r="CN45">
            <v>1.4341600000000001</v>
          </cell>
          <cell r="CO45">
            <v>1.70417</v>
          </cell>
          <cell r="CP45">
            <v>1.41</v>
          </cell>
          <cell r="CQ45">
            <v>14</v>
          </cell>
          <cell r="CR45">
            <v>1</v>
          </cell>
          <cell r="CS45">
            <v>1.4</v>
          </cell>
          <cell r="CT45">
            <v>1.4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106194012.42798148</v>
          </cell>
          <cell r="AD46">
            <v>106194012.4279815</v>
          </cell>
          <cell r="AE46">
            <v>3414982.4851827915</v>
          </cell>
          <cell r="AF46">
            <v>2514514.7705225511</v>
          </cell>
          <cell r="AG46">
            <v>7818329.8636112055</v>
          </cell>
          <cell r="AH46">
            <v>7451934.1998247979</v>
          </cell>
          <cell r="AI46">
            <v>12785725.528481964</v>
          </cell>
          <cell r="AJ46">
            <v>12705018.086690551</v>
          </cell>
          <cell r="AK46">
            <v>10352594.018724663</v>
          </cell>
          <cell r="AL46">
            <v>26711268.610726215</v>
          </cell>
          <cell r="AM46">
            <v>4895514.5817256216</v>
          </cell>
          <cell r="AN46">
            <v>17544130.282491121</v>
          </cell>
          <cell r="AO46">
            <v>81687701.867678076</v>
          </cell>
          <cell r="AP46">
            <v>2626909.6039867625</v>
          </cell>
          <cell r="AQ46">
            <v>1934242.1311711932</v>
          </cell>
          <cell r="AR46">
            <v>6014099.8950855425</v>
          </cell>
          <cell r="AS46">
            <v>5732257.0767883062</v>
          </cell>
          <cell r="AT46">
            <v>9835173.4834476635</v>
          </cell>
          <cell r="AU46">
            <v>9773090.8359158076</v>
          </cell>
          <cell r="AV46">
            <v>7963533.8605574332</v>
          </cell>
          <cell r="AW46">
            <v>20547129.700558625</v>
          </cell>
          <cell r="AX46">
            <v>3765780.4474812471</v>
          </cell>
          <cell r="AY46">
            <v>13495484.832685478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222.01</v>
          </cell>
          <cell r="BL46">
            <v>838.73</v>
          </cell>
          <cell r="BM46">
            <v>848.35</v>
          </cell>
          <cell r="BN46">
            <v>450.29</v>
          </cell>
          <cell r="BO46">
            <v>468.32</v>
          </cell>
          <cell r="BP46">
            <v>252.57</v>
          </cell>
          <cell r="BQ46">
            <v>267.73</v>
          </cell>
          <cell r="BR46">
            <v>85.43</v>
          </cell>
          <cell r="BS46">
            <v>211.55</v>
          </cell>
          <cell r="BT46">
            <v>171.48</v>
          </cell>
          <cell r="BU46">
            <v>274.37</v>
          </cell>
          <cell r="BV46">
            <v>4.0522</v>
          </cell>
          <cell r="BW46">
            <v>4.0987</v>
          </cell>
          <cell r="BX46">
            <v>2.1755</v>
          </cell>
          <cell r="BY46">
            <v>2.2625999999999999</v>
          </cell>
          <cell r="BZ46">
            <v>1.2202999999999999</v>
          </cell>
          <cell r="CA46">
            <v>1.2935000000000001</v>
          </cell>
          <cell r="CB46">
            <v>0.41270000000000001</v>
          </cell>
          <cell r="CC46">
            <v>1.0221</v>
          </cell>
          <cell r="CD46">
            <v>0.82850000000000001</v>
          </cell>
          <cell r="CE46">
            <v>1.3255999999999999</v>
          </cell>
          <cell r="CF46">
            <v>5.2678600000000007</v>
          </cell>
          <cell r="CG46">
            <v>5.3283100000000001</v>
          </cell>
          <cell r="CH46">
            <v>2.8281499999999999</v>
          </cell>
          <cell r="CI46">
            <v>2.9413800000000001</v>
          </cell>
          <cell r="CJ46">
            <v>1.58639</v>
          </cell>
          <cell r="CK46">
            <v>1.6815500000000001</v>
          </cell>
          <cell r="CL46">
            <v>0.53651000000000004</v>
          </cell>
          <cell r="CM46">
            <v>1.32873</v>
          </cell>
          <cell r="CN46">
            <v>1.0770500000000001</v>
          </cell>
          <cell r="CO46">
            <v>1.7232799999999999</v>
          </cell>
          <cell r="CP46">
            <v>1.4</v>
          </cell>
          <cell r="CQ46">
            <v>14</v>
          </cell>
          <cell r="CR46">
            <v>0</v>
          </cell>
          <cell r="CS46">
            <v>1.4</v>
          </cell>
          <cell r="CT46">
            <v>0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105789548.23752433</v>
          </cell>
          <cell r="AD47">
            <v>105789548.23752432</v>
          </cell>
          <cell r="AE47">
            <v>4215041.9228880648</v>
          </cell>
          <cell r="AF47">
            <v>3456843.5041700881</v>
          </cell>
          <cell r="AG47">
            <v>12803362.295311503</v>
          </cell>
          <cell r="AH47">
            <v>11745371.267218562</v>
          </cell>
          <cell r="AI47">
            <v>17343161.273555398</v>
          </cell>
          <cell r="AJ47">
            <v>16934861.448854759</v>
          </cell>
          <cell r="AK47">
            <v>6750697.0892648008</v>
          </cell>
          <cell r="AL47">
            <v>17366278.895866692</v>
          </cell>
          <cell r="AM47">
            <v>3310025.2389318845</v>
          </cell>
          <cell r="AN47">
            <v>11863905.301462572</v>
          </cell>
          <cell r="AO47">
            <v>81376575.567326397</v>
          </cell>
          <cell r="AP47">
            <v>3242339.9406831264</v>
          </cell>
          <cell r="AQ47">
            <v>2659110.3878231444</v>
          </cell>
          <cell r="AR47">
            <v>9848740.2271626946</v>
          </cell>
          <cell r="AS47">
            <v>9034900.9747835081</v>
          </cell>
          <cell r="AT47">
            <v>13340893.287350306</v>
          </cell>
          <cell r="AU47">
            <v>13026816.499119045</v>
          </cell>
          <cell r="AV47">
            <v>5192843.9148190776</v>
          </cell>
          <cell r="AW47">
            <v>13358676.07374361</v>
          </cell>
          <cell r="AX47">
            <v>2546173.2607168341</v>
          </cell>
          <cell r="AY47">
            <v>9126081.0011250544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222.29</v>
          </cell>
          <cell r="BL47">
            <v>874.42</v>
          </cell>
          <cell r="BM47">
            <v>724.16</v>
          </cell>
          <cell r="BN47">
            <v>570.35</v>
          </cell>
          <cell r="BO47">
            <v>580.95000000000005</v>
          </cell>
          <cell r="BP47">
            <v>304.5</v>
          </cell>
          <cell r="BQ47">
            <v>319.10000000000002</v>
          </cell>
          <cell r="BR47">
            <v>51.25</v>
          </cell>
          <cell r="BS47">
            <v>153.16999999999999</v>
          </cell>
          <cell r="BT47">
            <v>181.2</v>
          </cell>
          <cell r="BU47">
            <v>236.11</v>
          </cell>
          <cell r="BV47">
            <v>4.2247000000000003</v>
          </cell>
          <cell r="BW47">
            <v>3.4986999999999999</v>
          </cell>
          <cell r="BX47">
            <v>2.7555999999999998</v>
          </cell>
          <cell r="BY47">
            <v>2.8068</v>
          </cell>
          <cell r="BZ47">
            <v>1.4712000000000001</v>
          </cell>
          <cell r="CA47">
            <v>1.5417000000000001</v>
          </cell>
          <cell r="CB47">
            <v>0.24759999999999999</v>
          </cell>
          <cell r="CC47">
            <v>0.74</v>
          </cell>
          <cell r="CD47">
            <v>0.87539999999999996</v>
          </cell>
          <cell r="CE47">
            <v>1.1407</v>
          </cell>
          <cell r="CF47">
            <v>5.4921100000000003</v>
          </cell>
          <cell r="CG47">
            <v>4.5483099999999999</v>
          </cell>
          <cell r="CH47">
            <v>3.5822799999999999</v>
          </cell>
          <cell r="CI47">
            <v>3.6488399999999999</v>
          </cell>
          <cell r="CJ47">
            <v>1.91256</v>
          </cell>
          <cell r="CK47">
            <v>2.00421</v>
          </cell>
          <cell r="CL47">
            <v>0.32188</v>
          </cell>
          <cell r="CM47">
            <v>0.96199999999999997</v>
          </cell>
          <cell r="CN47">
            <v>1.13802</v>
          </cell>
          <cell r="CO47">
            <v>1.4829100000000002</v>
          </cell>
          <cell r="CP47">
            <v>1.41</v>
          </cell>
          <cell r="CQ47">
            <v>14</v>
          </cell>
          <cell r="CR47">
            <v>0</v>
          </cell>
          <cell r="CS47">
            <v>1.39</v>
          </cell>
          <cell r="CT47">
            <v>0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2.8266</v>
          </cell>
          <cell r="BW48">
            <v>2.6987000000000001</v>
          </cell>
          <cell r="BX48">
            <v>1.5001</v>
          </cell>
          <cell r="BY48">
            <v>1.4498</v>
          </cell>
          <cell r="BZ48">
            <v>0.77710000000000001</v>
          </cell>
          <cell r="CA48">
            <v>0.78600000000000003</v>
          </cell>
          <cell r="CB48">
            <v>8.8000000000000005E-3</v>
          </cell>
          <cell r="CC48">
            <v>0</v>
          </cell>
          <cell r="CD48">
            <v>0</v>
          </cell>
          <cell r="CE48">
            <v>0</v>
          </cell>
          <cell r="CF48">
            <v>3.6745800000000002</v>
          </cell>
          <cell r="CG48">
            <v>3.5083100000000003</v>
          </cell>
          <cell r="CH48">
            <v>1.9501300000000001</v>
          </cell>
          <cell r="CI48">
            <v>1.8847400000000001</v>
          </cell>
          <cell r="CJ48">
            <v>1.01023</v>
          </cell>
          <cell r="CK48">
            <v>1.0218</v>
          </cell>
          <cell r="CL48">
            <v>1.1440000000000001E-2</v>
          </cell>
          <cell r="CM48">
            <v>0</v>
          </cell>
          <cell r="CN48">
            <v>0</v>
          </cell>
          <cell r="CO48">
            <v>0</v>
          </cell>
          <cell r="CP48">
            <v>1.4</v>
          </cell>
          <cell r="CQ48">
            <v>14</v>
          </cell>
          <cell r="CR48">
            <v>0</v>
          </cell>
          <cell r="CS48">
            <v>1.4</v>
          </cell>
          <cell r="CT48">
            <v>0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7.6938000000000004</v>
          </cell>
          <cell r="BW49">
            <v>5.9581999999999997</v>
          </cell>
          <cell r="BX49">
            <v>2.7208999999999999</v>
          </cell>
          <cell r="BY49">
            <v>2.5903</v>
          </cell>
          <cell r="BZ49">
            <v>0.99129999999999996</v>
          </cell>
          <cell r="CA49">
            <v>1.0032000000000001</v>
          </cell>
          <cell r="CB49">
            <v>0.41199999999999998</v>
          </cell>
          <cell r="CC49">
            <v>0.81599999999999995</v>
          </cell>
          <cell r="CD49">
            <v>1.1065</v>
          </cell>
          <cell r="CE49">
            <v>1.5626</v>
          </cell>
          <cell r="CF49">
            <v>10.001940000000001</v>
          </cell>
          <cell r="CG49">
            <v>7.74566</v>
          </cell>
          <cell r="CH49">
            <v>3.5371700000000001</v>
          </cell>
          <cell r="CI49">
            <v>3.3673900000000003</v>
          </cell>
          <cell r="CJ49">
            <v>1.2886899999999999</v>
          </cell>
          <cell r="CK49">
            <v>1.3041600000000002</v>
          </cell>
          <cell r="CL49">
            <v>0.53559999999999997</v>
          </cell>
          <cell r="CM49">
            <v>1.0608</v>
          </cell>
          <cell r="CN49">
            <v>1.43845</v>
          </cell>
          <cell r="CO49">
            <v>2.03138</v>
          </cell>
          <cell r="CP49">
            <v>1.38</v>
          </cell>
          <cell r="CQ49">
            <v>14</v>
          </cell>
          <cell r="CR49">
            <v>0</v>
          </cell>
          <cell r="CS49">
            <v>1.39</v>
          </cell>
          <cell r="CT49">
            <v>0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192558484.60322827</v>
          </cell>
          <cell r="AD50">
            <v>192558484.60322824</v>
          </cell>
          <cell r="AE50">
            <v>3888214.8381644031</v>
          </cell>
          <cell r="AF50">
            <v>3495778.5019150702</v>
          </cell>
          <cell r="AG50">
            <v>13572097.502865329</v>
          </cell>
          <cell r="AH50">
            <v>12902182.326516036</v>
          </cell>
          <cell r="AI50">
            <v>19237669.557693206</v>
          </cell>
          <cell r="AJ50">
            <v>18467061.715548739</v>
          </cell>
          <cell r="AK50">
            <v>19626192.686464343</v>
          </cell>
          <cell r="AL50">
            <v>50559280.568178147</v>
          </cell>
          <cell r="AM50">
            <v>10804037.224336518</v>
          </cell>
          <cell r="AN50">
            <v>40005969.681546479</v>
          </cell>
          <cell r="AO50">
            <v>148121911.23325253</v>
          </cell>
          <cell r="AP50">
            <v>2990934.4908956946</v>
          </cell>
          <cell r="AQ50">
            <v>2689060.3860885156</v>
          </cell>
          <cell r="AR50">
            <v>10440075.0022041</v>
          </cell>
          <cell r="AS50">
            <v>9924755.6357815657</v>
          </cell>
          <cell r="AT50">
            <v>14798207.352071697</v>
          </cell>
          <cell r="AU50">
            <v>14205432.088883644</v>
          </cell>
          <cell r="AV50">
            <v>15097071.297280263</v>
          </cell>
          <cell r="AW50">
            <v>38891754.283213958</v>
          </cell>
          <cell r="AX50">
            <v>8310797.8648742447</v>
          </cell>
          <cell r="AY50">
            <v>30773822.83195883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217.93</v>
          </cell>
          <cell r="BL50">
            <v>702.1</v>
          </cell>
          <cell r="BM50">
            <v>679.06</v>
          </cell>
          <cell r="BN50">
            <v>505.52</v>
          </cell>
          <cell r="BO50">
            <v>509.9</v>
          </cell>
          <cell r="BP50">
            <v>200.55</v>
          </cell>
          <cell r="BQ50">
            <v>197.96</v>
          </cell>
          <cell r="BR50">
            <v>91.23</v>
          </cell>
          <cell r="BS50">
            <v>233.77</v>
          </cell>
          <cell r="BT50">
            <v>194</v>
          </cell>
          <cell r="BU50">
            <v>277</v>
          </cell>
          <cell r="BV50">
            <v>3.3921000000000001</v>
          </cell>
          <cell r="BW50">
            <v>3.2810000000000001</v>
          </cell>
          <cell r="BX50">
            <v>2.4424000000000001</v>
          </cell>
          <cell r="BY50">
            <v>2.4634999999999998</v>
          </cell>
          <cell r="BZ50">
            <v>0.96889999999999998</v>
          </cell>
          <cell r="CA50">
            <v>0.95640000000000003</v>
          </cell>
          <cell r="CB50">
            <v>0.44080000000000003</v>
          </cell>
          <cell r="CC50">
            <v>1.1294</v>
          </cell>
          <cell r="CD50">
            <v>0.93730000000000002</v>
          </cell>
          <cell r="CE50">
            <v>1.3383</v>
          </cell>
          <cell r="CF50">
            <v>4.4097300000000006</v>
          </cell>
          <cell r="CG50">
            <v>4.2653000000000008</v>
          </cell>
          <cell r="CH50">
            <v>3.1751200000000002</v>
          </cell>
          <cell r="CI50">
            <v>3.20255</v>
          </cell>
          <cell r="CJ50">
            <v>1.2595700000000001</v>
          </cell>
          <cell r="CK50">
            <v>1.24332</v>
          </cell>
          <cell r="CL50">
            <v>0.5730400000000001</v>
          </cell>
          <cell r="CM50">
            <v>1.4682200000000001</v>
          </cell>
          <cell r="CN50">
            <v>1.2184900000000001</v>
          </cell>
          <cell r="CO50">
            <v>1.7397900000000002</v>
          </cell>
          <cell r="CP50">
            <v>1.37</v>
          </cell>
          <cell r="CQ50">
            <v>15</v>
          </cell>
          <cell r="CR50">
            <v>1</v>
          </cell>
          <cell r="CS50">
            <v>1.37</v>
          </cell>
          <cell r="CT50">
            <v>1.37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122672951.04928662</v>
          </cell>
          <cell r="AD51">
            <v>122672951.04928662</v>
          </cell>
          <cell r="AE51">
            <v>3933482.9233045904</v>
          </cell>
          <cell r="AF51">
            <v>4154402.356727812</v>
          </cell>
          <cell r="AG51">
            <v>11824978.628352053</v>
          </cell>
          <cell r="AH51">
            <v>11383747.023993148</v>
          </cell>
          <cell r="AI51">
            <v>16203305.702930475</v>
          </cell>
          <cell r="AJ51">
            <v>15422301.871647272</v>
          </cell>
          <cell r="AK51">
            <v>7873204.6929683927</v>
          </cell>
          <cell r="AL51">
            <v>24125381.728427112</v>
          </cell>
          <cell r="AM51">
            <v>6639366.9977559578</v>
          </cell>
          <cell r="AN51">
            <v>21112779.123179797</v>
          </cell>
          <cell r="AO51">
            <v>94363808.49945122</v>
          </cell>
          <cell r="AP51">
            <v>3025756.0948496847</v>
          </cell>
          <cell r="AQ51">
            <v>3195694.1205598554</v>
          </cell>
          <cell r="AR51">
            <v>9096137.4064246565</v>
          </cell>
          <cell r="AS51">
            <v>8756728.4799947292</v>
          </cell>
          <cell r="AT51">
            <v>12464081.309946518</v>
          </cell>
          <cell r="AU51">
            <v>11863309.132036364</v>
          </cell>
          <cell r="AV51">
            <v>6056311.3022833792</v>
          </cell>
          <cell r="AW51">
            <v>18557985.944943931</v>
          </cell>
          <cell r="AX51">
            <v>5107205.3828891981</v>
          </cell>
          <cell r="AY51">
            <v>16240599.32552292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216.86</v>
          </cell>
          <cell r="BL51">
            <v>937.35</v>
          </cell>
          <cell r="BM51">
            <v>1082.55</v>
          </cell>
          <cell r="BN51">
            <v>646.77</v>
          </cell>
          <cell r="BO51">
            <v>604.58000000000004</v>
          </cell>
          <cell r="BP51">
            <v>360.15</v>
          </cell>
          <cell r="BQ51">
            <v>370.82</v>
          </cell>
          <cell r="BR51">
            <v>53.81</v>
          </cell>
          <cell r="BS51">
            <v>144.82</v>
          </cell>
          <cell r="BT51">
            <v>197.68</v>
          </cell>
          <cell r="BU51">
            <v>241.42</v>
          </cell>
          <cell r="BV51">
            <v>4.5286999999999997</v>
          </cell>
          <cell r="BW51">
            <v>5.2302</v>
          </cell>
          <cell r="BX51">
            <v>3.1248</v>
          </cell>
          <cell r="BY51">
            <v>2.9209999999999998</v>
          </cell>
          <cell r="BZ51">
            <v>1.74</v>
          </cell>
          <cell r="CA51">
            <v>1.7916000000000001</v>
          </cell>
          <cell r="CB51">
            <v>0.26</v>
          </cell>
          <cell r="CC51">
            <v>0.69969999999999999</v>
          </cell>
          <cell r="CD51">
            <v>0.95509999999999995</v>
          </cell>
          <cell r="CE51">
            <v>1.1664000000000001</v>
          </cell>
          <cell r="CF51">
            <v>5.8873100000000003</v>
          </cell>
          <cell r="CG51">
            <v>6.7992600000000003</v>
          </cell>
          <cell r="CH51">
            <v>4.0622400000000001</v>
          </cell>
          <cell r="CI51">
            <v>3.7972999999999999</v>
          </cell>
          <cell r="CJ51">
            <v>2.262</v>
          </cell>
          <cell r="CK51">
            <v>2.3290800000000003</v>
          </cell>
          <cell r="CL51">
            <v>0.33800000000000002</v>
          </cell>
          <cell r="CM51">
            <v>0.90961000000000003</v>
          </cell>
          <cell r="CN51">
            <v>1.24163</v>
          </cell>
          <cell r="CO51">
            <v>1.5163200000000001</v>
          </cell>
          <cell r="CP51">
            <v>1.37</v>
          </cell>
          <cell r="CQ51">
            <v>15</v>
          </cell>
          <cell r="CR51">
            <v>0</v>
          </cell>
          <cell r="CS51">
            <v>1.37</v>
          </cell>
          <cell r="CT51">
            <v>0</v>
          </cell>
        </row>
        <row r="52">
          <cell r="B52" t="str">
            <v>Зима ГБ</v>
          </cell>
          <cell r="C52" t="str">
            <v>Зима ГБ</v>
          </cell>
          <cell r="D52">
            <v>133</v>
          </cell>
          <cell r="E52">
            <v>380133</v>
          </cell>
          <cell r="F52">
            <v>1.3</v>
          </cell>
          <cell r="G52">
            <v>103249228.00999999</v>
          </cell>
          <cell r="H52">
            <v>2156804.9598095696</v>
          </cell>
          <cell r="I52">
            <v>1848324.2844351651</v>
          </cell>
          <cell r="J52">
            <v>5738753.4850101359</v>
          </cell>
          <cell r="K52">
            <v>5443933.6600538585</v>
          </cell>
          <cell r="L52">
            <v>10818132.749995677</v>
          </cell>
          <cell r="M52">
            <v>10305150.027363863</v>
          </cell>
          <cell r="N52">
            <v>12369215.936563538</v>
          </cell>
          <cell r="O52">
            <v>29237670.328081779</v>
          </cell>
          <cell r="P52">
            <v>5308831.8848734358</v>
          </cell>
          <cell r="Q52">
            <v>20022410.693812985</v>
          </cell>
          <cell r="R52">
            <v>116514428</v>
          </cell>
          <cell r="S52">
            <v>2433905.8125978038</v>
          </cell>
          <cell r="T52">
            <v>2085792.3193247959</v>
          </cell>
          <cell r="U52">
            <v>6476054.0357183302</v>
          </cell>
          <cell r="V52">
            <v>6143356.5044155903</v>
          </cell>
          <cell r="W52">
            <v>12208019.117312269</v>
          </cell>
          <cell r="X52">
            <v>11629129.67035641</v>
          </cell>
          <cell r="Y52">
            <v>13958381.553396227</v>
          </cell>
          <cell r="Z52">
            <v>32494052.352614999</v>
          </cell>
          <cell r="AA52">
            <v>5990897.194449544</v>
          </cell>
          <cell r="AB52">
            <v>22594839.439814065</v>
          </cell>
          <cell r="AC52">
            <v>135494701.40478128</v>
          </cell>
          <cell r="AD52">
            <v>134913251.09115672</v>
          </cell>
          <cell r="AE52">
            <v>2830390.5961354501</v>
          </cell>
          <cell r="AF52">
            <v>2425569.1964543606</v>
          </cell>
          <cell r="AG52">
            <v>7531007.3002365325</v>
          </cell>
          <cell r="AH52">
            <v>7144113.132400318</v>
          </cell>
          <cell r="AI52">
            <v>14196713.088992612</v>
          </cell>
          <cell r="AJ52">
            <v>13523522.188019704</v>
          </cell>
          <cell r="AK52">
            <v>16232210.663828079</v>
          </cell>
          <cell r="AL52">
            <v>37787353.862724192</v>
          </cell>
          <cell r="AM52">
            <v>6966818.105210823</v>
          </cell>
          <cell r="AN52">
            <v>26275552.957154647</v>
          </cell>
          <cell r="AO52">
            <v>103779423.9162744</v>
          </cell>
          <cell r="AP52">
            <v>2177223.5354888076</v>
          </cell>
          <cell r="AQ52">
            <v>1865822.4588110466</v>
          </cell>
          <cell r="AR52">
            <v>5793082.5386434859</v>
          </cell>
          <cell r="AS52">
            <v>5495471.6403079368</v>
          </cell>
          <cell r="AT52">
            <v>10920548.529994316</v>
          </cell>
          <cell r="AU52">
            <v>10402709.375399772</v>
          </cell>
          <cell r="AV52">
            <v>12486315.895252367</v>
          </cell>
          <cell r="AW52">
            <v>29067195.279018607</v>
          </cell>
          <cell r="AX52">
            <v>5359090.8501621718</v>
          </cell>
          <cell r="AY52">
            <v>20211963.813195881</v>
          </cell>
          <cell r="AZ52">
            <v>40889</v>
          </cell>
          <cell r="BA52">
            <v>254</v>
          </cell>
          <cell r="BB52">
            <v>244</v>
          </cell>
          <cell r="BC52">
            <v>1362</v>
          </cell>
          <cell r="BD52">
            <v>1325</v>
          </cell>
          <cell r="BE52">
            <v>4196</v>
          </cell>
          <cell r="BF52">
            <v>4058</v>
          </cell>
          <cell r="BG52">
            <v>11329</v>
          </cell>
          <cell r="BH52">
            <v>10039</v>
          </cell>
          <cell r="BI52">
            <v>2363</v>
          </cell>
          <cell r="BJ52">
            <v>5719</v>
          </cell>
          <cell r="BK52">
            <v>211.51</v>
          </cell>
          <cell r="BL52">
            <v>714.31</v>
          </cell>
          <cell r="BM52">
            <v>637.23</v>
          </cell>
          <cell r="BN52">
            <v>354.45</v>
          </cell>
          <cell r="BO52">
            <v>345.63</v>
          </cell>
          <cell r="BP52">
            <v>216.88</v>
          </cell>
          <cell r="BQ52">
            <v>213.63</v>
          </cell>
          <cell r="BR52">
            <v>91.85</v>
          </cell>
          <cell r="BS52">
            <v>241.29</v>
          </cell>
          <cell r="BT52">
            <v>188.99</v>
          </cell>
          <cell r="BU52">
            <v>294.51</v>
          </cell>
          <cell r="BV52">
            <v>3.4510999999999998</v>
          </cell>
          <cell r="BW52">
            <v>3.0787</v>
          </cell>
          <cell r="BX52">
            <v>1.7124999999999999</v>
          </cell>
          <cell r="BY52">
            <v>1.6698999999999999</v>
          </cell>
          <cell r="BZ52">
            <v>1.0478000000000001</v>
          </cell>
          <cell r="CA52">
            <v>1.0321</v>
          </cell>
          <cell r="CB52">
            <v>0.44379999999999997</v>
          </cell>
          <cell r="CC52">
            <v>1.1657999999999999</v>
          </cell>
          <cell r="CD52">
            <v>0.91310000000000002</v>
          </cell>
          <cell r="CE52">
            <v>1.4229000000000001</v>
          </cell>
          <cell r="CF52">
            <v>4.4864300000000004</v>
          </cell>
          <cell r="CG52">
            <v>4.0023100000000005</v>
          </cell>
          <cell r="CH52">
            <v>2.2262499999999998</v>
          </cell>
          <cell r="CI52">
            <v>2.1708699999999999</v>
          </cell>
          <cell r="CJ52">
            <v>1.3621400000000001</v>
          </cell>
          <cell r="CK52">
            <v>1.3417300000000001</v>
          </cell>
          <cell r="CL52">
            <v>0.57694000000000001</v>
          </cell>
          <cell r="CM52">
            <v>1.5155399999999999</v>
          </cell>
          <cell r="CN52">
            <v>1.18703</v>
          </cell>
          <cell r="CO52">
            <v>1.8497700000000001</v>
          </cell>
          <cell r="CP52">
            <v>1.32</v>
          </cell>
          <cell r="CQ52">
            <v>16</v>
          </cell>
          <cell r="CR52">
            <v>1</v>
          </cell>
          <cell r="CS52">
            <v>1.33</v>
          </cell>
          <cell r="CT52">
            <v>1.31</v>
          </cell>
        </row>
        <row r="53">
          <cell r="B53" t="str">
            <v>Иркутск ГБ5</v>
          </cell>
          <cell r="C53" t="str">
            <v>Иркутск ГБ5</v>
          </cell>
          <cell r="D53">
            <v>4</v>
          </cell>
          <cell r="E53">
            <v>380004</v>
          </cell>
          <cell r="F53">
            <v>1.3</v>
          </cell>
          <cell r="G53">
            <v>60973474.699999996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123355.77688092004</v>
          </cell>
          <cell r="M53">
            <v>114780.34026685513</v>
          </cell>
          <cell r="N53">
            <v>9888053.8023154791</v>
          </cell>
          <cell r="O53">
            <v>25559664.214519102</v>
          </cell>
          <cell r="P53">
            <v>5798238.1868142616</v>
          </cell>
          <cell r="Q53">
            <v>19489382.379203372</v>
          </cell>
          <cell r="R53">
            <v>88995753.999999985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180047.80648942164</v>
          </cell>
          <cell r="X53">
            <v>167531.25808697491</v>
          </cell>
          <cell r="Y53">
            <v>14432420.131202282</v>
          </cell>
          <cell r="Z53">
            <v>37306412.336673759</v>
          </cell>
          <cell r="AA53">
            <v>8463001.0319409948</v>
          </cell>
          <cell r="AB53">
            <v>28446341.435606558</v>
          </cell>
          <cell r="AC53">
            <v>92705472.598251343</v>
          </cell>
          <cell r="AD53">
            <v>92705472.598251343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187552.95888476138</v>
          </cell>
          <cell r="AJ53">
            <v>174514.66792373746</v>
          </cell>
          <cell r="AK53">
            <v>15034024.308616167</v>
          </cell>
          <cell r="AL53">
            <v>38861501.03988754</v>
          </cell>
          <cell r="AM53">
            <v>8815774.6297152434</v>
          </cell>
          <cell r="AN53">
            <v>29632104.993223902</v>
          </cell>
          <cell r="AO53">
            <v>71311901.998654872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144271.50683443181</v>
          </cell>
          <cell r="AU53">
            <v>134242.05224902881</v>
          </cell>
          <cell r="AV53">
            <v>11564634.083550896</v>
          </cell>
          <cell r="AW53">
            <v>29893462.338375028</v>
          </cell>
          <cell r="AX53">
            <v>6781365.0997809563</v>
          </cell>
          <cell r="AY53">
            <v>22793926.917864539</v>
          </cell>
          <cell r="AZ53">
            <v>29061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10050</v>
          </cell>
          <cell r="BH53">
            <v>11243</v>
          </cell>
          <cell r="BI53">
            <v>2141</v>
          </cell>
          <cell r="BJ53">
            <v>5627</v>
          </cell>
          <cell r="BK53">
            <v>204.49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95.89</v>
          </cell>
          <cell r="BS53">
            <v>221.57</v>
          </cell>
          <cell r="BT53">
            <v>263.95</v>
          </cell>
          <cell r="BU53">
            <v>337.57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0.46329999999999999</v>
          </cell>
          <cell r="CC53">
            <v>1.0705</v>
          </cell>
          <cell r="CD53">
            <v>1.2751999999999999</v>
          </cell>
          <cell r="CE53">
            <v>1.6309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0.60228999999999999</v>
          </cell>
          <cell r="CM53">
            <v>1.3916500000000001</v>
          </cell>
          <cell r="CN53">
            <v>1.6577599999999999</v>
          </cell>
          <cell r="CO53">
            <v>2.1201699999999999</v>
          </cell>
          <cell r="CP53">
            <v>1.29</v>
          </cell>
          <cell r="CQ53">
            <v>16</v>
          </cell>
          <cell r="CR53">
            <v>0</v>
          </cell>
          <cell r="CS53">
            <v>1.28</v>
          </cell>
          <cell r="CT53">
            <v>0</v>
          </cell>
        </row>
        <row r="54">
          <cell r="B54" t="str">
            <v>Усть-Уда РБ</v>
          </cell>
          <cell r="C54" t="str">
            <v>Усть-Уда ЦРБ</v>
          </cell>
          <cell r="D54">
            <v>183</v>
          </cell>
          <cell r="E54">
            <v>380183</v>
          </cell>
          <cell r="F54">
            <v>1.3</v>
          </cell>
          <cell r="G54">
            <v>37137219.109999999</v>
          </cell>
          <cell r="H54">
            <v>1425474.5018272991</v>
          </cell>
          <cell r="I54">
            <v>1371043.2258590225</v>
          </cell>
          <cell r="J54">
            <v>2864503.7037206362</v>
          </cell>
          <cell r="K54">
            <v>2486278.2025233926</v>
          </cell>
          <cell r="L54">
            <v>4874352.0093862256</v>
          </cell>
          <cell r="M54">
            <v>4783140.5641055154</v>
          </cell>
          <cell r="N54">
            <v>3484542.1794247073</v>
          </cell>
          <cell r="O54">
            <v>8014271.0952923829</v>
          </cell>
          <cell r="P54">
            <v>1803953.0990838667</v>
          </cell>
          <cell r="Q54">
            <v>6029660.528776953</v>
          </cell>
          <cell r="R54">
            <v>44393687.999999993</v>
          </cell>
          <cell r="S54">
            <v>1704006.7027807282</v>
          </cell>
          <cell r="T54">
            <v>1638939.7661417676</v>
          </cell>
          <cell r="U54">
            <v>3424216.6415625932</v>
          </cell>
          <cell r="V54">
            <v>2972087.341195222</v>
          </cell>
          <cell r="W54">
            <v>5826781.5278769042</v>
          </cell>
          <cell r="X54">
            <v>5717747.7191841425</v>
          </cell>
          <cell r="Y54">
            <v>4165408.2358193155</v>
          </cell>
          <cell r="Z54">
            <v>9580228.6514238808</v>
          </cell>
          <cell r="AA54">
            <v>2156438.5531979124</v>
          </cell>
          <cell r="AB54">
            <v>7207832.8608175386</v>
          </cell>
          <cell r="AC54">
            <v>41519897.034350418</v>
          </cell>
          <cell r="AD54">
            <v>41519897.034350432</v>
          </cell>
          <cell r="AE54">
            <v>1593699.1503228748</v>
          </cell>
          <cell r="AF54">
            <v>1532844.2713682305</v>
          </cell>
          <cell r="AG54">
            <v>3202552.6327298619</v>
          </cell>
          <cell r="AH54">
            <v>2779691.5719982968</v>
          </cell>
          <cell r="AI54">
            <v>5449589.3443028228</v>
          </cell>
          <cell r="AJ54">
            <v>5347613.7546607433</v>
          </cell>
          <cell r="AK54">
            <v>3895763.7639218718</v>
          </cell>
          <cell r="AL54">
            <v>8960059.9790820125</v>
          </cell>
          <cell r="AM54">
            <v>2016843.1757614037</v>
          </cell>
          <cell r="AN54">
            <v>6741239.3902023109</v>
          </cell>
          <cell r="AO54">
            <v>31938382.334115714</v>
          </cell>
          <cell r="AP54">
            <v>1225922.4233252883</v>
          </cell>
          <cell r="AQ54">
            <v>1179110.9779755617</v>
          </cell>
          <cell r="AR54">
            <v>2463502.0251768166</v>
          </cell>
          <cell r="AS54">
            <v>2138224.286152536</v>
          </cell>
          <cell r="AT54">
            <v>4191991.8033098634</v>
          </cell>
          <cell r="AU54">
            <v>4113549.0420467253</v>
          </cell>
          <cell r="AV54">
            <v>2996741.3568629781</v>
          </cell>
          <cell r="AW54">
            <v>6892353.830063086</v>
          </cell>
          <cell r="AX54">
            <v>1551417.827508772</v>
          </cell>
          <cell r="AY54">
            <v>5185568.7616940849</v>
          </cell>
          <cell r="AZ54">
            <v>13149</v>
          </cell>
          <cell r="BA54">
            <v>95</v>
          </cell>
          <cell r="BB54">
            <v>93</v>
          </cell>
          <cell r="BC54">
            <v>420</v>
          </cell>
          <cell r="BD54">
            <v>386</v>
          </cell>
          <cell r="BE54">
            <v>1436</v>
          </cell>
          <cell r="BF54">
            <v>1405</v>
          </cell>
          <cell r="BG54">
            <v>3640</v>
          </cell>
          <cell r="BH54">
            <v>2897</v>
          </cell>
          <cell r="BI54">
            <v>892</v>
          </cell>
          <cell r="BJ54">
            <v>1885</v>
          </cell>
          <cell r="BK54">
            <v>202.41</v>
          </cell>
          <cell r="BL54">
            <v>1075.3699999999999</v>
          </cell>
          <cell r="BM54">
            <v>1056.55</v>
          </cell>
          <cell r="BN54">
            <v>488.79</v>
          </cell>
          <cell r="BO54">
            <v>461.62</v>
          </cell>
          <cell r="BP54">
            <v>243.27</v>
          </cell>
          <cell r="BQ54">
            <v>243.98</v>
          </cell>
          <cell r="BR54">
            <v>68.61</v>
          </cell>
          <cell r="BS54">
            <v>198.26</v>
          </cell>
          <cell r="BT54">
            <v>144.94</v>
          </cell>
          <cell r="BU54">
            <v>229.25</v>
          </cell>
          <cell r="BV54">
            <v>5.1955</v>
          </cell>
          <cell r="BW54">
            <v>5.1045999999999996</v>
          </cell>
          <cell r="BX54">
            <v>2.3614999999999999</v>
          </cell>
          <cell r="BY54">
            <v>2.2303000000000002</v>
          </cell>
          <cell r="BZ54">
            <v>1.1753</v>
          </cell>
          <cell r="CA54">
            <v>1.1788000000000001</v>
          </cell>
          <cell r="CB54">
            <v>0.33150000000000002</v>
          </cell>
          <cell r="CC54">
            <v>0.95789999999999997</v>
          </cell>
          <cell r="CD54">
            <v>0.70030000000000003</v>
          </cell>
          <cell r="CE54">
            <v>1.1075999999999999</v>
          </cell>
          <cell r="CF54">
            <v>6.7541500000000001</v>
          </cell>
          <cell r="CG54">
            <v>6.63598</v>
          </cell>
          <cell r="CH54">
            <v>3.06995</v>
          </cell>
          <cell r="CI54">
            <v>2.8993900000000004</v>
          </cell>
          <cell r="CJ54">
            <v>1.52789</v>
          </cell>
          <cell r="CK54">
            <v>1.5324400000000002</v>
          </cell>
          <cell r="CL54">
            <v>0.43095000000000006</v>
          </cell>
          <cell r="CM54">
            <v>1.2452700000000001</v>
          </cell>
          <cell r="CN54">
            <v>0.91039000000000003</v>
          </cell>
          <cell r="CO54">
            <v>1.43988</v>
          </cell>
          <cell r="CP54">
            <v>1.27</v>
          </cell>
          <cell r="CQ54">
            <v>17</v>
          </cell>
          <cell r="CR54">
            <v>1</v>
          </cell>
          <cell r="CS54">
            <v>1.27</v>
          </cell>
          <cell r="CT54">
            <v>1.26</v>
          </cell>
        </row>
        <row r="55">
          <cell r="B55" t="str">
            <v>Иркутск П17</v>
          </cell>
          <cell r="C55" t="str">
            <v>Иркутск П17</v>
          </cell>
          <cell r="D55">
            <v>25</v>
          </cell>
          <cell r="E55">
            <v>380025</v>
          </cell>
          <cell r="F55">
            <v>1.3</v>
          </cell>
          <cell r="G55">
            <v>44128832.179999992</v>
          </cell>
          <cell r="H55">
            <v>1293763.9995052619</v>
          </cell>
          <cell r="I55">
            <v>1393650.9040107804</v>
          </cell>
          <cell r="J55">
            <v>3550328.1479651509</v>
          </cell>
          <cell r="K55">
            <v>3338502.3342022835</v>
          </cell>
          <cell r="L55">
            <v>4119443.3347331192</v>
          </cell>
          <cell r="M55">
            <v>4351704.2957021045</v>
          </cell>
          <cell r="N55">
            <v>4115453.7192287762</v>
          </cell>
          <cell r="O55">
            <v>10395995.544279145</v>
          </cell>
          <cell r="P55">
            <v>2370368.1782160429</v>
          </cell>
          <cell r="Q55">
            <v>9199621.7221573275</v>
          </cell>
          <cell r="R55">
            <v>57548211.999999993</v>
          </cell>
          <cell r="S55">
            <v>1687191.8254669008</v>
          </cell>
          <cell r="T55">
            <v>1817453.8893497644</v>
          </cell>
          <cell r="U55">
            <v>4629967.004231425</v>
          </cell>
          <cell r="V55">
            <v>4353725.9111570688</v>
          </cell>
          <cell r="W55">
            <v>5372147.5651615253</v>
          </cell>
          <cell r="X55">
            <v>5675038.041996412</v>
          </cell>
          <cell r="Y55">
            <v>5366944.7254873207</v>
          </cell>
          <cell r="Z55">
            <v>14057371.133070201</v>
          </cell>
          <cell r="AA55">
            <v>3091186.5032280269</v>
          </cell>
          <cell r="AB55">
            <v>11997185.400851347</v>
          </cell>
          <cell r="AC55">
            <v>56175000.600217603</v>
          </cell>
          <cell r="AD55">
            <v>56663069.635274827</v>
          </cell>
          <cell r="AE55">
            <v>1646932.1724241476</v>
          </cell>
          <cell r="AF55">
            <v>1774085.9320718921</v>
          </cell>
          <cell r="AG55">
            <v>4519487.056204075</v>
          </cell>
          <cell r="AH55">
            <v>4249837.6087241648</v>
          </cell>
          <cell r="AI55">
            <v>5243957.7566268481</v>
          </cell>
          <cell r="AJ55">
            <v>5539620.6821405021</v>
          </cell>
          <cell r="AK55">
            <v>5238879.0667481543</v>
          </cell>
          <cell r="AL55">
            <v>13721935.128717817</v>
          </cell>
          <cell r="AM55">
            <v>3017424.8276248612</v>
          </cell>
          <cell r="AN55">
            <v>11710909.403992366</v>
          </cell>
          <cell r="AO55">
            <v>43586976.642519094</v>
          </cell>
          <cell r="AP55">
            <v>1266870.9018647289</v>
          </cell>
          <cell r="AQ55">
            <v>1364681.4862091476</v>
          </cell>
          <cell r="AR55">
            <v>3476528.5047723651</v>
          </cell>
          <cell r="AS55">
            <v>3269105.8528647418</v>
          </cell>
          <cell r="AT55">
            <v>4033813.658943729</v>
          </cell>
          <cell r="AU55">
            <v>4261246.6785696167</v>
          </cell>
          <cell r="AV55">
            <v>4029906.9744216572</v>
          </cell>
          <cell r="AW55">
            <v>10555334.714398321</v>
          </cell>
          <cell r="AX55">
            <v>2321096.0212498931</v>
          </cell>
          <cell r="AY55">
            <v>9008391.8492248971</v>
          </cell>
          <cell r="AZ55">
            <v>18158</v>
          </cell>
          <cell r="BA55">
            <v>117</v>
          </cell>
          <cell r="BB55">
            <v>123</v>
          </cell>
          <cell r="BC55">
            <v>582</v>
          </cell>
          <cell r="BD55">
            <v>576</v>
          </cell>
          <cell r="BE55">
            <v>1470</v>
          </cell>
          <cell r="BF55">
            <v>1413</v>
          </cell>
          <cell r="BG55">
            <v>4805</v>
          </cell>
          <cell r="BH55">
            <v>5427</v>
          </cell>
          <cell r="BI55">
            <v>1017</v>
          </cell>
          <cell r="BJ55">
            <v>2628</v>
          </cell>
          <cell r="BK55">
            <v>200.04</v>
          </cell>
          <cell r="BL55">
            <v>902.33</v>
          </cell>
          <cell r="BM55">
            <v>924.58</v>
          </cell>
          <cell r="BN55">
            <v>497.78</v>
          </cell>
          <cell r="BO55">
            <v>472.96</v>
          </cell>
          <cell r="BP55">
            <v>228.67</v>
          </cell>
          <cell r="BQ55">
            <v>251.31</v>
          </cell>
          <cell r="BR55">
            <v>69.89</v>
          </cell>
          <cell r="BS55">
            <v>162.08000000000001</v>
          </cell>
          <cell r="BT55">
            <v>190.19</v>
          </cell>
          <cell r="BU55">
            <v>285.64999999999998</v>
          </cell>
          <cell r="BV55">
            <v>4.3594999999999997</v>
          </cell>
          <cell r="BW55">
            <v>4.4669999999999996</v>
          </cell>
          <cell r="BX55">
            <v>2.4049999999999998</v>
          </cell>
          <cell r="BY55">
            <v>2.2850999999999999</v>
          </cell>
          <cell r="BZ55">
            <v>1.1048</v>
          </cell>
          <cell r="CA55">
            <v>1.2141999999999999</v>
          </cell>
          <cell r="CB55">
            <v>0.3377</v>
          </cell>
          <cell r="CC55">
            <v>0.78310000000000002</v>
          </cell>
          <cell r="CD55">
            <v>0.91890000000000005</v>
          </cell>
          <cell r="CE55">
            <v>1.3801000000000001</v>
          </cell>
          <cell r="CF55">
            <v>5.6673499999999999</v>
          </cell>
          <cell r="CG55">
            <v>5.8071000000000002</v>
          </cell>
          <cell r="CH55">
            <v>3.1265000000000001</v>
          </cell>
          <cell r="CI55">
            <v>2.9706299999999999</v>
          </cell>
          <cell r="CJ55">
            <v>1.43624</v>
          </cell>
          <cell r="CK55">
            <v>1.57846</v>
          </cell>
          <cell r="CL55">
            <v>0.43901000000000001</v>
          </cell>
          <cell r="CM55">
            <v>1.01803</v>
          </cell>
          <cell r="CN55">
            <v>1.1945700000000001</v>
          </cell>
          <cell r="CO55">
            <v>1.7941300000000002</v>
          </cell>
          <cell r="CP55">
            <v>1.26</v>
          </cell>
          <cell r="CQ55">
            <v>17</v>
          </cell>
          <cell r="CR55">
            <v>0</v>
          </cell>
          <cell r="CS55">
            <v>1.26</v>
          </cell>
          <cell r="CT55">
            <v>0</v>
          </cell>
        </row>
        <row r="56">
          <cell r="B56" t="str">
            <v>Иркутск ГКБ10</v>
          </cell>
          <cell r="C56" t="str">
            <v>Иркутск ГКБ10</v>
          </cell>
          <cell r="D56">
            <v>6</v>
          </cell>
          <cell r="E56">
            <v>380006</v>
          </cell>
          <cell r="F56">
            <v>1.3</v>
          </cell>
          <cell r="G56">
            <v>111128126.29000002</v>
          </cell>
          <cell r="H56">
            <v>3800104.3719462762</v>
          </cell>
          <cell r="I56">
            <v>3817143.62071048</v>
          </cell>
          <cell r="J56">
            <v>6373609.1997012869</v>
          </cell>
          <cell r="K56">
            <v>5929767.6375980601</v>
          </cell>
          <cell r="L56">
            <v>7168436.6496639708</v>
          </cell>
          <cell r="M56">
            <v>6973884.6474697888</v>
          </cell>
          <cell r="N56">
            <v>10235528.17966437</v>
          </cell>
          <cell r="O56">
            <v>29844262.731425546</v>
          </cell>
          <cell r="P56">
            <v>8557616.9679333959</v>
          </cell>
          <cell r="Q56">
            <v>28427772.283886831</v>
          </cell>
          <cell r="R56">
            <v>119575213.99999997</v>
          </cell>
          <cell r="S56">
            <v>4088958.4722414333</v>
          </cell>
          <cell r="T56">
            <v>4107292.9109240579</v>
          </cell>
          <cell r="U56">
            <v>6858080.9327946967</v>
          </cell>
          <cell r="V56">
            <v>6380502.0196751691</v>
          </cell>
          <cell r="W56">
            <v>7713324.9254302001</v>
          </cell>
          <cell r="X56">
            <v>7503984.6074283561</v>
          </cell>
          <cell r="Y56">
            <v>11013552.674256982</v>
          </cell>
          <cell r="Z56">
            <v>32112789.281353708</v>
          </cell>
          <cell r="AA56">
            <v>9208099.8252442218</v>
          </cell>
          <cell r="AB56">
            <v>30588628.350651152</v>
          </cell>
          <cell r="AC56">
            <v>128157766.28349945</v>
          </cell>
          <cell r="AD56">
            <v>128157766.28349946</v>
          </cell>
          <cell r="AE56">
            <v>4382444.8788229031</v>
          </cell>
          <cell r="AF56">
            <v>4402095.2781742848</v>
          </cell>
          <cell r="AG56">
            <v>7350322.0603763824</v>
          </cell>
          <cell r="AH56">
            <v>6838464.7558224462</v>
          </cell>
          <cell r="AI56">
            <v>8266951.4859657679</v>
          </cell>
          <cell r="AJ56">
            <v>8042585.6943377992</v>
          </cell>
          <cell r="AK56">
            <v>11804054.221290685</v>
          </cell>
          <cell r="AL56">
            <v>34417695.823074132</v>
          </cell>
          <cell r="AM56">
            <v>9869014.3704763204</v>
          </cell>
          <cell r="AN56">
            <v>32784137.715158731</v>
          </cell>
          <cell r="AO56">
            <v>98582897.141153425</v>
          </cell>
          <cell r="AP56">
            <v>3371111.4452483868</v>
          </cell>
          <cell r="AQ56">
            <v>3386227.1370571419</v>
          </cell>
          <cell r="AR56">
            <v>5654093.8925972171</v>
          </cell>
          <cell r="AS56">
            <v>5260357.5044788048</v>
          </cell>
          <cell r="AT56">
            <v>6359193.4507428985</v>
          </cell>
          <cell r="AU56">
            <v>6186604.3802598454</v>
          </cell>
          <cell r="AV56">
            <v>9080041.7086851429</v>
          </cell>
          <cell r="AW56">
            <v>26475150.633133948</v>
          </cell>
          <cell r="AX56">
            <v>7591549.5157510154</v>
          </cell>
          <cell r="AY56">
            <v>25218567.473199021</v>
          </cell>
          <cell r="AZ56">
            <v>40960</v>
          </cell>
          <cell r="BA56">
            <v>227</v>
          </cell>
          <cell r="BB56">
            <v>246</v>
          </cell>
          <cell r="BC56">
            <v>1121</v>
          </cell>
          <cell r="BD56">
            <v>1001</v>
          </cell>
          <cell r="BE56">
            <v>3052</v>
          </cell>
          <cell r="BF56">
            <v>2985</v>
          </cell>
          <cell r="BG56">
            <v>11970</v>
          </cell>
          <cell r="BH56">
            <v>11686</v>
          </cell>
          <cell r="BI56">
            <v>2363</v>
          </cell>
          <cell r="BJ56">
            <v>6309</v>
          </cell>
          <cell r="BK56">
            <v>200.57</v>
          </cell>
          <cell r="BL56">
            <v>1237.56</v>
          </cell>
          <cell r="BM56">
            <v>1147.0999999999999</v>
          </cell>
          <cell r="BN56">
            <v>420.32</v>
          </cell>
          <cell r="BO56">
            <v>437.93</v>
          </cell>
          <cell r="BP56">
            <v>173.63</v>
          </cell>
          <cell r="BQ56">
            <v>172.71</v>
          </cell>
          <cell r="BR56">
            <v>63.21</v>
          </cell>
          <cell r="BS56">
            <v>188.8</v>
          </cell>
          <cell r="BT56">
            <v>267.72000000000003</v>
          </cell>
          <cell r="BU56">
            <v>333.1</v>
          </cell>
          <cell r="BV56">
            <v>5.9790999999999999</v>
          </cell>
          <cell r="BW56">
            <v>5.5420999999999996</v>
          </cell>
          <cell r="BX56">
            <v>2.0306999999999999</v>
          </cell>
          <cell r="BY56">
            <v>2.1158000000000001</v>
          </cell>
          <cell r="BZ56">
            <v>0.83889999999999998</v>
          </cell>
          <cell r="CA56">
            <v>0.83440000000000003</v>
          </cell>
          <cell r="CB56">
            <v>0.3054</v>
          </cell>
          <cell r="CC56">
            <v>0.91220000000000001</v>
          </cell>
          <cell r="CD56">
            <v>1.2935000000000001</v>
          </cell>
          <cell r="CE56">
            <v>1.6093</v>
          </cell>
          <cell r="CF56">
            <v>7.7728299999999999</v>
          </cell>
          <cell r="CG56">
            <v>7.2047299999999996</v>
          </cell>
          <cell r="CH56">
            <v>2.63991</v>
          </cell>
          <cell r="CI56">
            <v>2.7505400000000004</v>
          </cell>
          <cell r="CJ56">
            <v>1.09057</v>
          </cell>
          <cell r="CK56">
            <v>1.0847200000000001</v>
          </cell>
          <cell r="CL56">
            <v>0.39702000000000004</v>
          </cell>
          <cell r="CM56">
            <v>1.1858600000000001</v>
          </cell>
          <cell r="CN56">
            <v>1.6815500000000001</v>
          </cell>
          <cell r="CO56">
            <v>2.0920900000000002</v>
          </cell>
          <cell r="CP56">
            <v>1.26</v>
          </cell>
          <cell r="CQ56">
            <v>17</v>
          </cell>
          <cell r="CR56">
            <v>0</v>
          </cell>
          <cell r="CS56">
            <v>1.26</v>
          </cell>
          <cell r="CT56">
            <v>0</v>
          </cell>
        </row>
        <row r="57">
          <cell r="B57" t="str">
            <v>Иркутск П11</v>
          </cell>
          <cell r="C57" t="str">
            <v>Иркутск П11</v>
          </cell>
          <cell r="D57">
            <v>22</v>
          </cell>
          <cell r="E57">
            <v>380022</v>
          </cell>
          <cell r="F57">
            <v>1.3</v>
          </cell>
          <cell r="G57">
            <v>89234177.560000002</v>
          </cell>
          <cell r="H57">
            <v>0</v>
          </cell>
          <cell r="I57">
            <v>2535.2090111981802</v>
          </cell>
          <cell r="J57">
            <v>0</v>
          </cell>
          <cell r="K57">
            <v>0</v>
          </cell>
          <cell r="L57">
            <v>7800271.1329575051</v>
          </cell>
          <cell r="M57">
            <v>9277566.0058824439</v>
          </cell>
          <cell r="N57">
            <v>24117006.458914079</v>
          </cell>
          <cell r="O57">
            <v>40317856.474707082</v>
          </cell>
          <cell r="P57">
            <v>2056177.6667229652</v>
          </cell>
          <cell r="Q57">
            <v>5662764.6118047284</v>
          </cell>
          <cell r="R57">
            <v>123002329.99999999</v>
          </cell>
          <cell r="S57">
            <v>0</v>
          </cell>
          <cell r="T57">
            <v>3494.5872079640899</v>
          </cell>
          <cell r="U57">
            <v>0</v>
          </cell>
          <cell r="V57">
            <v>0</v>
          </cell>
          <cell r="W57">
            <v>10752063.28136312</v>
          </cell>
          <cell r="X57">
            <v>12788398.645631382</v>
          </cell>
          <cell r="Y57">
            <v>33243405.925682191</v>
          </cell>
          <cell r="Z57">
            <v>55575009.739514388</v>
          </cell>
          <cell r="AA57">
            <v>2834279.9902070183</v>
          </cell>
          <cell r="AB57">
            <v>7805677.8303939244</v>
          </cell>
          <cell r="AC57">
            <v>109452959.02826408</v>
          </cell>
          <cell r="AD57">
            <v>109452959.02826408</v>
          </cell>
          <cell r="AE57">
            <v>0</v>
          </cell>
          <cell r="AF57">
            <v>3109.6395531205735</v>
          </cell>
          <cell r="AG57">
            <v>0</v>
          </cell>
          <cell r="AH57">
            <v>0</v>
          </cell>
          <cell r="AI57">
            <v>9567665.4401940219</v>
          </cell>
          <cell r="AJ57">
            <v>11379687.466061819</v>
          </cell>
          <cell r="AK57">
            <v>29581465.218940526</v>
          </cell>
          <cell r="AL57">
            <v>49453122.262110367</v>
          </cell>
          <cell r="AM57">
            <v>2522068.7416470689</v>
          </cell>
          <cell r="AN57">
            <v>6945840.2597571565</v>
          </cell>
          <cell r="AO57">
            <v>84194583.867895439</v>
          </cell>
          <cell r="AP57">
            <v>0</v>
          </cell>
          <cell r="AQ57">
            <v>2392.0304254773641</v>
          </cell>
          <cell r="AR57">
            <v>0</v>
          </cell>
          <cell r="AS57">
            <v>0</v>
          </cell>
          <cell r="AT57">
            <v>7359742.6463030931</v>
          </cell>
          <cell r="AU57">
            <v>8753605.7431244757</v>
          </cell>
          <cell r="AV57">
            <v>22754973.245338865</v>
          </cell>
          <cell r="AW57">
            <v>38040863.278546438</v>
          </cell>
          <cell r="AX57">
            <v>1940052.8781900529</v>
          </cell>
          <cell r="AY57">
            <v>5342954.0459670434</v>
          </cell>
          <cell r="AZ57">
            <v>35944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748</v>
          </cell>
          <cell r="BF57">
            <v>702</v>
          </cell>
          <cell r="BG57">
            <v>15416</v>
          </cell>
          <cell r="BH57">
            <v>17091</v>
          </cell>
          <cell r="BI57">
            <v>575</v>
          </cell>
          <cell r="BJ57">
            <v>1412</v>
          </cell>
          <cell r="BK57">
            <v>195.2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819.94</v>
          </cell>
          <cell r="BQ57">
            <v>1039.1300000000001</v>
          </cell>
          <cell r="BR57">
            <v>123.01</v>
          </cell>
          <cell r="BS57">
            <v>185.48</v>
          </cell>
          <cell r="BT57">
            <v>281.17</v>
          </cell>
          <cell r="BU57">
            <v>315.33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3.9613999999999998</v>
          </cell>
          <cell r="CA57">
            <v>5.0204000000000004</v>
          </cell>
          <cell r="CB57">
            <v>0.59430000000000005</v>
          </cell>
          <cell r="CC57">
            <v>0.89610000000000001</v>
          </cell>
          <cell r="CD57">
            <v>1.3584000000000001</v>
          </cell>
          <cell r="CE57">
            <v>1.5235000000000001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5.1498200000000001</v>
          </cell>
          <cell r="CK57">
            <v>6.5265200000000005</v>
          </cell>
          <cell r="CL57">
            <v>0.77259000000000011</v>
          </cell>
          <cell r="CM57">
            <v>1.16493</v>
          </cell>
          <cell r="CN57">
            <v>1.7659200000000002</v>
          </cell>
          <cell r="CO57">
            <v>1.9805500000000003</v>
          </cell>
          <cell r="CP57">
            <v>1.26</v>
          </cell>
          <cell r="CQ57">
            <v>17</v>
          </cell>
          <cell r="CR57">
            <v>0</v>
          </cell>
          <cell r="CS57">
            <v>1.26</v>
          </cell>
          <cell r="CT57">
            <v>0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86652498.680797279</v>
          </cell>
          <cell r="AD58">
            <v>85467918.642731234</v>
          </cell>
          <cell r="AE58">
            <v>2645304.4836261915</v>
          </cell>
          <cell r="AF58">
            <v>2646044.6855914067</v>
          </cell>
          <cell r="AG58">
            <v>6625301.0566559378</v>
          </cell>
          <cell r="AH58">
            <v>6577943.5517564183</v>
          </cell>
          <cell r="AI58">
            <v>12570414.335557323</v>
          </cell>
          <cell r="AJ58">
            <v>11346352.097058428</v>
          </cell>
          <cell r="AK58">
            <v>8372771.3982242253</v>
          </cell>
          <cell r="AL58">
            <v>17685696.579805888</v>
          </cell>
          <cell r="AM58">
            <v>4395566.0034383126</v>
          </cell>
          <cell r="AN58">
            <v>12602524.451017115</v>
          </cell>
          <cell r="AO58">
            <v>65744552.802100956</v>
          </cell>
          <cell r="AP58">
            <v>2034849.602789378</v>
          </cell>
          <cell r="AQ58">
            <v>2035418.9889164665</v>
          </cell>
          <cell r="AR58">
            <v>5096385.4281968754</v>
          </cell>
          <cell r="AS58">
            <v>5059956.5782741681</v>
          </cell>
          <cell r="AT58">
            <v>9669549.4888902474</v>
          </cell>
          <cell r="AU58">
            <v>8727963.1515834071</v>
          </cell>
          <cell r="AV58">
            <v>6440593.3832494039</v>
          </cell>
          <cell r="AW58">
            <v>13604381.984466067</v>
          </cell>
          <cell r="AX58">
            <v>3381204.618029471</v>
          </cell>
          <cell r="AY58">
            <v>9694249.5777054727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199.49</v>
          </cell>
          <cell r="BL58">
            <v>958.03</v>
          </cell>
          <cell r="BM58">
            <v>974.82</v>
          </cell>
          <cell r="BN58">
            <v>477.73</v>
          </cell>
          <cell r="BO58">
            <v>493.75</v>
          </cell>
          <cell r="BP58">
            <v>268.69</v>
          </cell>
          <cell r="BQ58">
            <v>262.86</v>
          </cell>
          <cell r="BR58">
            <v>74.28</v>
          </cell>
          <cell r="BS58">
            <v>179.18</v>
          </cell>
          <cell r="BT58">
            <v>139.63</v>
          </cell>
          <cell r="BU58">
            <v>200.36</v>
          </cell>
          <cell r="BV58">
            <v>4.6285999999999996</v>
          </cell>
          <cell r="BW58">
            <v>4.7096999999999998</v>
          </cell>
          <cell r="BX58">
            <v>2.3081</v>
          </cell>
          <cell r="BY58">
            <v>2.3855</v>
          </cell>
          <cell r="BZ58">
            <v>1.2981</v>
          </cell>
          <cell r="CA58">
            <v>1.27</v>
          </cell>
          <cell r="CB58">
            <v>0.3589</v>
          </cell>
          <cell r="CC58">
            <v>0.86570000000000003</v>
          </cell>
          <cell r="CD58">
            <v>0.67459999999999998</v>
          </cell>
          <cell r="CE58">
            <v>0.96799999999999997</v>
          </cell>
          <cell r="CF58">
            <v>6.0171799999999998</v>
          </cell>
          <cell r="CG58">
            <v>6.1226099999999999</v>
          </cell>
          <cell r="CH58">
            <v>3.0005300000000004</v>
          </cell>
          <cell r="CI58">
            <v>3.1011500000000001</v>
          </cell>
          <cell r="CJ58">
            <v>1.6875300000000002</v>
          </cell>
          <cell r="CK58">
            <v>1.651</v>
          </cell>
          <cell r="CL58">
            <v>0.46656999999999998</v>
          </cell>
          <cell r="CM58">
            <v>1.12541</v>
          </cell>
          <cell r="CN58">
            <v>0.87697999999999998</v>
          </cell>
          <cell r="CO58">
            <v>1.2584</v>
          </cell>
          <cell r="CP58">
            <v>1.25</v>
          </cell>
          <cell r="CQ58">
            <v>18</v>
          </cell>
          <cell r="CR58">
            <v>1</v>
          </cell>
          <cell r="CS58">
            <v>1.25</v>
          </cell>
          <cell r="CT58">
            <v>1.24</v>
          </cell>
        </row>
        <row r="59">
          <cell r="B59" t="str">
            <v>Черемхово ГБ1</v>
          </cell>
          <cell r="C59" t="str">
            <v>Черемхово ГБ1</v>
          </cell>
          <cell r="D59">
            <v>157</v>
          </cell>
          <cell r="E59">
            <v>380157</v>
          </cell>
          <cell r="F59">
            <v>1.3</v>
          </cell>
          <cell r="G59">
            <v>221945862.60000002</v>
          </cell>
          <cell r="H59">
            <v>4755445.7031388618</v>
          </cell>
          <cell r="I59">
            <v>4510741.037670658</v>
          </cell>
          <cell r="J59">
            <v>11546049.956492297</v>
          </cell>
          <cell r="K59">
            <v>10446096.997107254</v>
          </cell>
          <cell r="L59">
            <v>23105688.184243061</v>
          </cell>
          <cell r="M59">
            <v>20945947.324262708</v>
          </cell>
          <cell r="N59">
            <v>23332715.129399892</v>
          </cell>
          <cell r="O59">
            <v>54996054.797707215</v>
          </cell>
          <cell r="P59">
            <v>15815721.909109849</v>
          </cell>
          <cell r="Q59">
            <v>52491401.560868226</v>
          </cell>
          <cell r="R59">
            <v>246520402</v>
          </cell>
          <cell r="S59">
            <v>5281983.5102750175</v>
          </cell>
          <cell r="T59">
            <v>5010184.3796410002</v>
          </cell>
          <cell r="U59">
            <v>12824464.684508894</v>
          </cell>
          <cell r="V59">
            <v>11602721.496543333</v>
          </cell>
          <cell r="W59">
            <v>25664022.176127959</v>
          </cell>
          <cell r="X59">
            <v>23965148.0597957</v>
          </cell>
          <cell r="Y59">
            <v>25916186.254021853</v>
          </cell>
          <cell r="Z59">
            <v>61685389.825801603</v>
          </cell>
          <cell r="AA59">
            <v>17566888.056754284</v>
          </cell>
          <cell r="AB59">
            <v>58303413.556530342</v>
          </cell>
          <cell r="AC59">
            <v>235115057.34709877</v>
          </cell>
          <cell r="AD59">
            <v>236354912.43443236</v>
          </cell>
          <cell r="AE59">
            <v>5037610.8664821209</v>
          </cell>
          <cell r="AF59">
            <v>4778386.6089056283</v>
          </cell>
          <cell r="AG59">
            <v>12231136.754937433</v>
          </cell>
          <cell r="AH59">
            <v>11065917.903387979</v>
          </cell>
          <cell r="AI59">
            <v>24476668.043473091</v>
          </cell>
          <cell r="AJ59">
            <v>22856392.877416201</v>
          </cell>
          <cell r="AK59">
            <v>24717165.670257345</v>
          </cell>
          <cell r="AL59">
            <v>58831495.684367277</v>
          </cell>
          <cell r="AM59">
            <v>16754150.404451504</v>
          </cell>
          <cell r="AN59">
            <v>55605987.620753787</v>
          </cell>
          <cell r="AO59">
            <v>181811471.1034095</v>
          </cell>
          <cell r="AP59">
            <v>3875085.2819093238</v>
          </cell>
          <cell r="AQ59">
            <v>3675682.0068504834</v>
          </cell>
          <cell r="AR59">
            <v>9408566.7345672548</v>
          </cell>
          <cell r="AS59">
            <v>8512244.5410676748</v>
          </cell>
          <cell r="AT59">
            <v>18828206.187286992</v>
          </cell>
          <cell r="AU59">
            <v>17581840.674935538</v>
          </cell>
          <cell r="AV59">
            <v>19013204.361736417</v>
          </cell>
          <cell r="AW59">
            <v>45254996.680282518</v>
          </cell>
          <cell r="AX59">
            <v>12887808.003424233</v>
          </cell>
          <cell r="AY59">
            <v>42773836.631349064</v>
          </cell>
          <cell r="AZ59">
            <v>77150</v>
          </cell>
          <cell r="BA59">
            <v>492</v>
          </cell>
          <cell r="BB59">
            <v>420</v>
          </cell>
          <cell r="BC59">
            <v>2525</v>
          </cell>
          <cell r="BD59">
            <v>2342</v>
          </cell>
          <cell r="BE59">
            <v>7525</v>
          </cell>
          <cell r="BF59">
            <v>7334</v>
          </cell>
          <cell r="BG59">
            <v>19296</v>
          </cell>
          <cell r="BH59">
            <v>18660</v>
          </cell>
          <cell r="BI59">
            <v>5362</v>
          </cell>
          <cell r="BJ59">
            <v>13194</v>
          </cell>
          <cell r="BK59">
            <v>196.38</v>
          </cell>
          <cell r="BL59">
            <v>656.35</v>
          </cell>
          <cell r="BM59">
            <v>729.3</v>
          </cell>
          <cell r="BN59">
            <v>310.51</v>
          </cell>
          <cell r="BO59">
            <v>302.88</v>
          </cell>
          <cell r="BP59">
            <v>208.51</v>
          </cell>
          <cell r="BQ59">
            <v>199.78</v>
          </cell>
          <cell r="BR59">
            <v>82.11</v>
          </cell>
          <cell r="BS59">
            <v>202.1</v>
          </cell>
          <cell r="BT59">
            <v>200.3</v>
          </cell>
          <cell r="BU59">
            <v>270.16000000000003</v>
          </cell>
          <cell r="BV59">
            <v>3.1711</v>
          </cell>
          <cell r="BW59">
            <v>3.5234999999999999</v>
          </cell>
          <cell r="BX59">
            <v>1.5002</v>
          </cell>
          <cell r="BY59">
            <v>1.4633</v>
          </cell>
          <cell r="BZ59">
            <v>1.0074000000000001</v>
          </cell>
          <cell r="CA59">
            <v>0.96519999999999995</v>
          </cell>
          <cell r="CB59">
            <v>0.3967</v>
          </cell>
          <cell r="CC59">
            <v>0.97640000000000005</v>
          </cell>
          <cell r="CD59">
            <v>0.9677</v>
          </cell>
          <cell r="CE59">
            <v>1.3051999999999999</v>
          </cell>
          <cell r="CF59">
            <v>4.1224300000000005</v>
          </cell>
          <cell r="CG59">
            <v>4.5805499999999997</v>
          </cell>
          <cell r="CH59">
            <v>1.9502600000000001</v>
          </cell>
          <cell r="CI59">
            <v>1.90229</v>
          </cell>
          <cell r="CJ59">
            <v>1.3096200000000002</v>
          </cell>
          <cell r="CK59">
            <v>1.2547599999999999</v>
          </cell>
          <cell r="CL59">
            <v>0.51571</v>
          </cell>
          <cell r="CM59">
            <v>1.26932</v>
          </cell>
          <cell r="CN59">
            <v>1.2580100000000001</v>
          </cell>
          <cell r="CO59">
            <v>1.69676</v>
          </cell>
          <cell r="CP59">
            <v>1.23</v>
          </cell>
          <cell r="CQ59">
            <v>18</v>
          </cell>
          <cell r="CR59">
            <v>0</v>
          </cell>
          <cell r="CS59">
            <v>1.23</v>
          </cell>
          <cell r="CT59">
            <v>0</v>
          </cell>
        </row>
        <row r="60">
          <cell r="B60" t="str">
            <v>Тайшет РБ</v>
          </cell>
          <cell r="C60" t="str">
            <v>Тайшет ЦРБ</v>
          </cell>
          <cell r="D60">
            <v>164</v>
          </cell>
          <cell r="E60">
            <v>380164</v>
          </cell>
          <cell r="F60">
            <v>1.3</v>
          </cell>
          <cell r="G60">
            <v>157261032.75</v>
          </cell>
          <cell r="H60">
            <v>3542448.2315721358</v>
          </cell>
          <cell r="I60">
            <v>3392389.8954304974</v>
          </cell>
          <cell r="J60">
            <v>12539837.105049202</v>
          </cell>
          <cell r="K60">
            <v>11712495.873135839</v>
          </cell>
          <cell r="L60">
            <v>19114260.880252186</v>
          </cell>
          <cell r="M60">
            <v>19002510.561234344</v>
          </cell>
          <cell r="N60">
            <v>16416611.026138552</v>
          </cell>
          <cell r="O60">
            <v>33617997.742319189</v>
          </cell>
          <cell r="P60">
            <v>8834583.844702391</v>
          </cell>
          <cell r="Q60">
            <v>29087897.590165634</v>
          </cell>
          <cell r="R60">
            <v>189794276.99999994</v>
          </cell>
          <cell r="S60">
            <v>4275289.2383072693</v>
          </cell>
          <cell r="T60">
            <v>4094187.7097353404</v>
          </cell>
          <cell r="U60">
            <v>15134005.38857002</v>
          </cell>
          <cell r="V60">
            <v>14135508.633223703</v>
          </cell>
          <cell r="W60">
            <v>23068507.568076156</v>
          </cell>
          <cell r="X60">
            <v>22933638.99554028</v>
          </cell>
          <cell r="Y60">
            <v>19812783.663003091</v>
          </cell>
          <cell r="Z60">
            <v>40372692.828707799</v>
          </cell>
          <cell r="AA60">
            <v>10662230.967710409</v>
          </cell>
          <cell r="AB60">
            <v>35105432.007125929</v>
          </cell>
          <cell r="AC60">
            <v>192429616.42291647</v>
          </cell>
          <cell r="AD60">
            <v>192226839.37456229</v>
          </cell>
          <cell r="AE60">
            <v>4334652.6630225573</v>
          </cell>
          <cell r="AF60">
            <v>4151036.4959412906</v>
          </cell>
          <cell r="AG60">
            <v>15344144.712355478</v>
          </cell>
          <cell r="AH60">
            <v>14331783.588153515</v>
          </cell>
          <cell r="AI60">
            <v>23388819.372957394</v>
          </cell>
          <cell r="AJ60">
            <v>23252078.117684532</v>
          </cell>
          <cell r="AK60">
            <v>20087888.954322431</v>
          </cell>
          <cell r="AL60">
            <v>40933277.429584846</v>
          </cell>
          <cell r="AM60">
            <v>10810278.622516401</v>
          </cell>
          <cell r="AN60">
            <v>35592879.418023862</v>
          </cell>
          <cell r="AO60">
            <v>147866799.51889408</v>
          </cell>
          <cell r="AP60">
            <v>3334348.2023250437</v>
          </cell>
          <cell r="AQ60">
            <v>3193104.9968779157</v>
          </cell>
          <cell r="AR60">
            <v>11803188.240273444</v>
          </cell>
          <cell r="AS60">
            <v>11024448.913964242</v>
          </cell>
          <cell r="AT60">
            <v>17991399.517659534</v>
          </cell>
          <cell r="AU60">
            <v>17886213.93668041</v>
          </cell>
          <cell r="AV60">
            <v>15452222.272555716</v>
          </cell>
          <cell r="AW60">
            <v>31487136.484296035</v>
          </cell>
          <cell r="AX60">
            <v>8315598.9403972309</v>
          </cell>
          <cell r="AY60">
            <v>27379138.01386451</v>
          </cell>
          <cell r="AZ60">
            <v>65002</v>
          </cell>
          <cell r="BA60">
            <v>353</v>
          </cell>
          <cell r="BB60">
            <v>408</v>
          </cell>
          <cell r="BC60">
            <v>2116</v>
          </cell>
          <cell r="BD60">
            <v>1993</v>
          </cell>
          <cell r="BE60">
            <v>6747</v>
          </cell>
          <cell r="BF60">
            <v>6579</v>
          </cell>
          <cell r="BG60">
            <v>17935</v>
          </cell>
          <cell r="BH60">
            <v>14926</v>
          </cell>
          <cell r="BI60">
            <v>4102</v>
          </cell>
          <cell r="BJ60">
            <v>9843</v>
          </cell>
          <cell r="BK60">
            <v>189.57</v>
          </cell>
          <cell r="BL60">
            <v>787.15</v>
          </cell>
          <cell r="BM60">
            <v>652.19000000000005</v>
          </cell>
          <cell r="BN60">
            <v>464.84</v>
          </cell>
          <cell r="BO60">
            <v>460.97</v>
          </cell>
          <cell r="BP60">
            <v>222.21</v>
          </cell>
          <cell r="BQ60">
            <v>226.56</v>
          </cell>
          <cell r="BR60">
            <v>71.8</v>
          </cell>
          <cell r="BS60">
            <v>175.8</v>
          </cell>
          <cell r="BT60">
            <v>168.93</v>
          </cell>
          <cell r="BU60">
            <v>231.8</v>
          </cell>
          <cell r="BV60">
            <v>3.8029999999999999</v>
          </cell>
          <cell r="BW60">
            <v>3.1509999999999998</v>
          </cell>
          <cell r="BX60">
            <v>2.2458</v>
          </cell>
          <cell r="BY60">
            <v>2.2271000000000001</v>
          </cell>
          <cell r="BZ60">
            <v>1.0736000000000001</v>
          </cell>
          <cell r="CA60">
            <v>1.0946</v>
          </cell>
          <cell r="CB60">
            <v>0.34689999999999999</v>
          </cell>
          <cell r="CC60">
            <v>0.84940000000000004</v>
          </cell>
          <cell r="CD60">
            <v>0.81620000000000004</v>
          </cell>
          <cell r="CE60">
            <v>1.1198999999999999</v>
          </cell>
          <cell r="CF60">
            <v>4.9439000000000002</v>
          </cell>
          <cell r="CG60">
            <v>4.0963000000000003</v>
          </cell>
          <cell r="CH60">
            <v>2.91954</v>
          </cell>
          <cell r="CI60">
            <v>2.8952300000000002</v>
          </cell>
          <cell r="CJ60">
            <v>1.3956800000000003</v>
          </cell>
          <cell r="CK60">
            <v>1.4229800000000001</v>
          </cell>
          <cell r="CL60">
            <v>0.45096999999999998</v>
          </cell>
          <cell r="CM60">
            <v>1.1042200000000002</v>
          </cell>
          <cell r="CN60">
            <v>1.0610600000000001</v>
          </cell>
          <cell r="CO60">
            <v>1.45587</v>
          </cell>
          <cell r="CP60">
            <v>1.19</v>
          </cell>
          <cell r="CQ60">
            <v>19</v>
          </cell>
          <cell r="CR60">
            <v>1</v>
          </cell>
          <cell r="CS60">
            <v>1.19</v>
          </cell>
          <cell r="CT60">
            <v>1.19</v>
          </cell>
        </row>
        <row r="61">
          <cell r="B61" t="str">
            <v>Иркутск МСЧ ИАПО</v>
          </cell>
          <cell r="C61" t="str">
            <v>Иркутск МСЧ ИАПО</v>
          </cell>
          <cell r="D61">
            <v>21</v>
          </cell>
          <cell r="E61">
            <v>380021</v>
          </cell>
          <cell r="F61">
            <v>1.3</v>
          </cell>
          <cell r="G61">
            <v>141547015.05000001</v>
          </cell>
          <cell r="H61">
            <v>3723285.7192918886</v>
          </cell>
          <cell r="I61">
            <v>3446699.0973635991</v>
          </cell>
          <cell r="J61">
            <v>12209606.77542047</v>
          </cell>
          <cell r="K61">
            <v>10975022.549005149</v>
          </cell>
          <cell r="L61">
            <v>13304586.427403254</v>
          </cell>
          <cell r="M61">
            <v>12082140.480773434</v>
          </cell>
          <cell r="N61">
            <v>14750722.436221147</v>
          </cell>
          <cell r="O61">
            <v>35566224.096314788</v>
          </cell>
          <cell r="P61">
            <v>8443876.319070721</v>
          </cell>
          <cell r="Q61">
            <v>27044851.149135537</v>
          </cell>
          <cell r="R61">
            <v>213167224.99999997</v>
          </cell>
          <cell r="S61">
            <v>5607200.4371354682</v>
          </cell>
          <cell r="T61">
            <v>5190666.0252458863</v>
          </cell>
          <cell r="U61">
            <v>18387445.286205485</v>
          </cell>
          <cell r="V61">
            <v>16528183.94126817</v>
          </cell>
          <cell r="W61">
            <v>20036464.68631212</v>
          </cell>
          <cell r="X61">
            <v>18195483.369514115</v>
          </cell>
          <cell r="Y61">
            <v>22214319.160059895</v>
          </cell>
          <cell r="Z61">
            <v>53562085.301915064</v>
          </cell>
          <cell r="AA61">
            <v>12716323.848607501</v>
          </cell>
          <cell r="AB61">
            <v>40729052.943736263</v>
          </cell>
          <cell r="AC61">
            <v>191821346.94547293</v>
          </cell>
          <cell r="AD61">
            <v>191821346.94547293</v>
          </cell>
          <cell r="AE61">
            <v>5045713.4789110767</v>
          </cell>
          <cell r="AF61">
            <v>4670889.4789373474</v>
          </cell>
          <cell r="AG61">
            <v>16546185.848627169</v>
          </cell>
          <cell r="AH61">
            <v>14873104.935229121</v>
          </cell>
          <cell r="AI61">
            <v>18030077.767132323</v>
          </cell>
          <cell r="AJ61">
            <v>16373446.37884248</v>
          </cell>
          <cell r="AK61">
            <v>19989848.921471473</v>
          </cell>
          <cell r="AL61">
            <v>48198550.916172348</v>
          </cell>
          <cell r="AM61">
            <v>11442952.211976917</v>
          </cell>
          <cell r="AN61">
            <v>36650577.008172669</v>
          </cell>
          <cell r="AO61">
            <v>147554882.26574838</v>
          </cell>
          <cell r="AP61">
            <v>3881318.0607008282</v>
          </cell>
          <cell r="AQ61">
            <v>3592991.9068748825</v>
          </cell>
          <cell r="AR61">
            <v>12727835.268174745</v>
          </cell>
          <cell r="AS61">
            <v>11440849.950176246</v>
          </cell>
          <cell r="AT61">
            <v>13869290.590101786</v>
          </cell>
          <cell r="AU61">
            <v>12594958.752955753</v>
          </cell>
          <cell r="AV61">
            <v>15376806.862670364</v>
          </cell>
          <cell r="AW61">
            <v>37075808.397055648</v>
          </cell>
          <cell r="AX61">
            <v>8802270.9322899356</v>
          </cell>
          <cell r="AY61">
            <v>28192751.544748206</v>
          </cell>
          <cell r="AZ61">
            <v>64573</v>
          </cell>
          <cell r="BA61">
            <v>389</v>
          </cell>
          <cell r="BB61">
            <v>396</v>
          </cell>
          <cell r="BC61">
            <v>1867</v>
          </cell>
          <cell r="BD61">
            <v>1749</v>
          </cell>
          <cell r="BE61">
            <v>5216</v>
          </cell>
          <cell r="BF61">
            <v>4909</v>
          </cell>
          <cell r="BG61">
            <v>19277</v>
          </cell>
          <cell r="BH61">
            <v>17252</v>
          </cell>
          <cell r="BI61">
            <v>3850</v>
          </cell>
          <cell r="BJ61">
            <v>9668</v>
          </cell>
          <cell r="BK61">
            <v>190.42</v>
          </cell>
          <cell r="BL61">
            <v>831.47</v>
          </cell>
          <cell r="BM61">
            <v>756.1</v>
          </cell>
          <cell r="BN61">
            <v>568.11</v>
          </cell>
          <cell r="BO61">
            <v>545.11</v>
          </cell>
          <cell r="BP61">
            <v>221.58</v>
          </cell>
          <cell r="BQ61">
            <v>213.81</v>
          </cell>
          <cell r="BR61">
            <v>66.47</v>
          </cell>
          <cell r="BS61">
            <v>179.09</v>
          </cell>
          <cell r="BT61">
            <v>190.53</v>
          </cell>
          <cell r="BU61">
            <v>243.01</v>
          </cell>
          <cell r="BV61">
            <v>4.0171999999999999</v>
          </cell>
          <cell r="BW61">
            <v>3.653</v>
          </cell>
          <cell r="BX61">
            <v>2.7448000000000001</v>
          </cell>
          <cell r="BY61">
            <v>2.6335999999999999</v>
          </cell>
          <cell r="BZ61">
            <v>1.0705</v>
          </cell>
          <cell r="CA61">
            <v>1.0329999999999999</v>
          </cell>
          <cell r="CB61">
            <v>0.3211</v>
          </cell>
          <cell r="CC61">
            <v>0.86529999999999996</v>
          </cell>
          <cell r="CD61">
            <v>0.92049999999999998</v>
          </cell>
          <cell r="CE61">
            <v>1.1740999999999999</v>
          </cell>
          <cell r="CF61">
            <v>5.2223600000000001</v>
          </cell>
          <cell r="CG61">
            <v>4.7488999999999999</v>
          </cell>
          <cell r="CH61">
            <v>3.5682400000000003</v>
          </cell>
          <cell r="CI61">
            <v>3.4236800000000001</v>
          </cell>
          <cell r="CJ61">
            <v>1.3916500000000001</v>
          </cell>
          <cell r="CK61">
            <v>1.3429</v>
          </cell>
          <cell r="CL61">
            <v>0.41743000000000002</v>
          </cell>
          <cell r="CM61">
            <v>1.1248899999999999</v>
          </cell>
          <cell r="CN61">
            <v>1.19665</v>
          </cell>
          <cell r="CO61">
            <v>1.52633</v>
          </cell>
          <cell r="CP61">
            <v>1.18</v>
          </cell>
          <cell r="CQ61">
            <v>19</v>
          </cell>
          <cell r="CR61">
            <v>0</v>
          </cell>
          <cell r="CS61">
            <v>1.19</v>
          </cell>
          <cell r="CT61">
            <v>0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83911956.233879209</v>
          </cell>
          <cell r="AD62">
            <v>83911956.233879209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155917.56139189651</v>
          </cell>
          <cell r="AJ62">
            <v>192055.99501774507</v>
          </cell>
          <cell r="AK62">
            <v>10764506.091629239</v>
          </cell>
          <cell r="AL62">
            <v>30052608.778608624</v>
          </cell>
          <cell r="AM62">
            <v>10854718.433925474</v>
          </cell>
          <cell r="AN62">
            <v>31892149.373306233</v>
          </cell>
          <cell r="AO62">
            <v>64547658.641445547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119936.58568607424</v>
          </cell>
          <cell r="AU62">
            <v>147735.38078288082</v>
          </cell>
          <cell r="AV62">
            <v>8280389.3012532601</v>
          </cell>
          <cell r="AW62">
            <v>23117391.368160479</v>
          </cell>
          <cell r="AX62">
            <v>8349783.4107119031</v>
          </cell>
          <cell r="AY62">
            <v>24532422.594850946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189.76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77.88</v>
          </cell>
          <cell r="BS62">
            <v>180.55</v>
          </cell>
          <cell r="BT62">
            <v>277.99</v>
          </cell>
          <cell r="BU62">
            <v>323.83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0.37630000000000002</v>
          </cell>
          <cell r="CC62">
            <v>0.87229999999999996</v>
          </cell>
          <cell r="CD62">
            <v>1.3431</v>
          </cell>
          <cell r="CE62">
            <v>1.5645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0.48919000000000007</v>
          </cell>
          <cell r="CM62">
            <v>1.1339900000000001</v>
          </cell>
          <cell r="CN62">
            <v>1.74603</v>
          </cell>
          <cell r="CO62">
            <v>2.0338500000000002</v>
          </cell>
          <cell r="CP62">
            <v>1.18</v>
          </cell>
          <cell r="CQ62">
            <v>19</v>
          </cell>
          <cell r="CR62">
            <v>0</v>
          </cell>
          <cell r="CS62">
            <v>1.19</v>
          </cell>
          <cell r="CT62">
            <v>0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308078822.86724281</v>
          </cell>
          <cell r="AD63">
            <v>308078822.86724281</v>
          </cell>
          <cell r="AE63">
            <v>10716216.654988727</v>
          </cell>
          <cell r="AF63">
            <v>10559519.301772291</v>
          </cell>
          <cell r="AG63">
            <v>28403155.518202398</v>
          </cell>
          <cell r="AH63">
            <v>28387750.072223764</v>
          </cell>
          <cell r="AI63">
            <v>29011027.05954618</v>
          </cell>
          <cell r="AJ63">
            <v>27586600.304629937</v>
          </cell>
          <cell r="AK63">
            <v>26777840.617938224</v>
          </cell>
          <cell r="AL63">
            <v>81706710.773277879</v>
          </cell>
          <cell r="AM63">
            <v>14111071.77271466</v>
          </cell>
          <cell r="AN63">
            <v>50818930.791948743</v>
          </cell>
          <cell r="AO63">
            <v>236983709.897879</v>
          </cell>
          <cell r="AP63">
            <v>8243243.5807605591</v>
          </cell>
          <cell r="AQ63">
            <v>8122707.1552094538</v>
          </cell>
          <cell r="AR63">
            <v>21848581.167847998</v>
          </cell>
          <cell r="AS63">
            <v>21836730.824787509</v>
          </cell>
          <cell r="AT63">
            <v>22316174.66118937</v>
          </cell>
          <cell r="AU63">
            <v>21220461.772792257</v>
          </cell>
          <cell r="AV63">
            <v>20598338.936875556</v>
          </cell>
          <cell r="AW63">
            <v>62851315.979444519</v>
          </cell>
          <cell r="AX63">
            <v>10854670.594395891</v>
          </cell>
          <cell r="AY63">
            <v>39091485.224575952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184.78</v>
          </cell>
          <cell r="BL63">
            <v>803.44</v>
          </cell>
          <cell r="BM63">
            <v>772.71</v>
          </cell>
          <cell r="BN63">
            <v>439.47</v>
          </cell>
          <cell r="BO63">
            <v>450.09</v>
          </cell>
          <cell r="BP63">
            <v>181.11</v>
          </cell>
          <cell r="BQ63">
            <v>184.15</v>
          </cell>
          <cell r="BR63">
            <v>61.95</v>
          </cell>
          <cell r="BS63">
            <v>168.93</v>
          </cell>
          <cell r="BT63">
            <v>187.32</v>
          </cell>
          <cell r="BU63">
            <v>240.45</v>
          </cell>
          <cell r="BV63">
            <v>3.8816999999999999</v>
          </cell>
          <cell r="BW63">
            <v>3.7332999999999998</v>
          </cell>
          <cell r="BX63">
            <v>2.1232000000000002</v>
          </cell>
          <cell r="BY63">
            <v>2.1745999999999999</v>
          </cell>
          <cell r="BZ63">
            <v>0.875</v>
          </cell>
          <cell r="CA63">
            <v>0.88970000000000005</v>
          </cell>
          <cell r="CB63">
            <v>0.29930000000000001</v>
          </cell>
          <cell r="CC63">
            <v>0.81620000000000004</v>
          </cell>
          <cell r="CD63">
            <v>0.90500000000000003</v>
          </cell>
          <cell r="CE63">
            <v>1.1617</v>
          </cell>
          <cell r="CF63">
            <v>5.0462100000000003</v>
          </cell>
          <cell r="CG63">
            <v>4.8532900000000003</v>
          </cell>
          <cell r="CH63">
            <v>2.7601600000000004</v>
          </cell>
          <cell r="CI63">
            <v>2.8269799999999998</v>
          </cell>
          <cell r="CJ63">
            <v>1.1375</v>
          </cell>
          <cell r="CK63">
            <v>1.1566100000000001</v>
          </cell>
          <cell r="CL63">
            <v>0.38909000000000005</v>
          </cell>
          <cell r="CM63">
            <v>1.0610600000000001</v>
          </cell>
          <cell r="CN63">
            <v>1.1765000000000001</v>
          </cell>
          <cell r="CO63">
            <v>1.5102100000000001</v>
          </cell>
          <cell r="CP63">
            <v>1.1599999999999999</v>
          </cell>
          <cell r="CQ63">
            <v>20</v>
          </cell>
          <cell r="CR63">
            <v>1</v>
          </cell>
          <cell r="CS63">
            <v>1.1499999999999999</v>
          </cell>
          <cell r="CT63">
            <v>1.1499999999999999</v>
          </cell>
        </row>
        <row r="64">
          <cell r="B64" t="str">
            <v>Усолье ГБ</v>
          </cell>
          <cell r="C64" t="str">
            <v>Усолье ГБ</v>
          </cell>
          <cell r="D64">
            <v>177</v>
          </cell>
          <cell r="E64">
            <v>380177</v>
          </cell>
          <cell r="F64">
            <v>1.3</v>
          </cell>
          <cell r="G64">
            <v>273217092.86000007</v>
          </cell>
          <cell r="H64">
            <v>6315514.5462555122</v>
          </cell>
          <cell r="I64">
            <v>5784673.0471018152</v>
          </cell>
          <cell r="J64">
            <v>23170418.684966654</v>
          </cell>
          <cell r="K64">
            <v>21585335.17784616</v>
          </cell>
          <cell r="L64">
            <v>33938366.18979457</v>
          </cell>
          <cell r="M64">
            <v>30965307.981500335</v>
          </cell>
          <cell r="N64">
            <v>23898600.148511976</v>
          </cell>
          <cell r="O64">
            <v>55170932.776498146</v>
          </cell>
          <cell r="P64">
            <v>15182512.086960545</v>
          </cell>
          <cell r="Q64">
            <v>57205432.220564358</v>
          </cell>
          <cell r="R64">
            <v>328469953</v>
          </cell>
          <cell r="S64">
            <v>7592704.9236350032</v>
          </cell>
          <cell r="T64">
            <v>6954511.0227621486</v>
          </cell>
          <cell r="U64">
            <v>27856186.656451918</v>
          </cell>
          <cell r="V64">
            <v>25950550.740211006</v>
          </cell>
          <cell r="W64">
            <v>40801742.784705102</v>
          </cell>
          <cell r="X64">
            <v>37227441.19280187</v>
          </cell>
          <cell r="Y64">
            <v>28731628.703662213</v>
          </cell>
          <cell r="Z64">
            <v>66328184.325379841</v>
          </cell>
          <cell r="AA64">
            <v>18252880.811455175</v>
          </cell>
          <cell r="AB64">
            <v>68774121.838935718</v>
          </cell>
          <cell r="AC64">
            <v>346663277.19593787</v>
          </cell>
          <cell r="AD64">
            <v>346663277.19593787</v>
          </cell>
          <cell r="AE64">
            <v>8013250.3675581049</v>
          </cell>
          <cell r="AF64">
            <v>7339708.1237625415</v>
          </cell>
          <cell r="AG64">
            <v>29399087.704400703</v>
          </cell>
          <cell r="AH64">
            <v>27387902.249436554</v>
          </cell>
          <cell r="AI64">
            <v>43061673.495144874</v>
          </cell>
          <cell r="AJ64">
            <v>39289398.155440271</v>
          </cell>
          <cell r="AK64">
            <v>30323018.816848733</v>
          </cell>
          <cell r="AL64">
            <v>70001975.945399225</v>
          </cell>
          <cell r="AM64">
            <v>19263873.065326925</v>
          </cell>
          <cell r="AN64">
            <v>72583389.272619948</v>
          </cell>
          <cell r="AO64">
            <v>266664059.38149071</v>
          </cell>
          <cell r="AP64">
            <v>6164038.7442754647</v>
          </cell>
          <cell r="AQ64">
            <v>5645929.3259711852</v>
          </cell>
          <cell r="AR64">
            <v>22614682.849539001</v>
          </cell>
          <cell r="AS64">
            <v>21067617.114951193</v>
          </cell>
          <cell r="AT64">
            <v>33124364.227034517</v>
          </cell>
          <cell r="AU64">
            <v>30222613.965723284</v>
          </cell>
          <cell r="AV64">
            <v>23325399.08988364</v>
          </cell>
          <cell r="AW64">
            <v>53847673.804153249</v>
          </cell>
          <cell r="AX64">
            <v>14818363.896405326</v>
          </cell>
          <cell r="AY64">
            <v>55833376.363553807</v>
          </cell>
          <cell r="AZ64">
            <v>121420</v>
          </cell>
          <cell r="BA64">
            <v>681</v>
          </cell>
          <cell r="BB64">
            <v>642</v>
          </cell>
          <cell r="BC64">
            <v>3595</v>
          </cell>
          <cell r="BD64">
            <v>3429</v>
          </cell>
          <cell r="BE64">
            <v>10865</v>
          </cell>
          <cell r="BF64">
            <v>10365</v>
          </cell>
          <cell r="BG64">
            <v>31155</v>
          </cell>
          <cell r="BH64">
            <v>30030</v>
          </cell>
          <cell r="BI64">
            <v>8242</v>
          </cell>
          <cell r="BJ64">
            <v>22416</v>
          </cell>
          <cell r="BK64">
            <v>183.02</v>
          </cell>
          <cell r="BL64">
            <v>754.29</v>
          </cell>
          <cell r="BM64">
            <v>732.86</v>
          </cell>
          <cell r="BN64">
            <v>524.22</v>
          </cell>
          <cell r="BO64">
            <v>512</v>
          </cell>
          <cell r="BP64">
            <v>254.06</v>
          </cell>
          <cell r="BQ64">
            <v>242.99</v>
          </cell>
          <cell r="BR64">
            <v>62.39</v>
          </cell>
          <cell r="BS64">
            <v>149.43</v>
          </cell>
          <cell r="BT64">
            <v>149.83000000000001</v>
          </cell>
          <cell r="BU64">
            <v>207.57</v>
          </cell>
          <cell r="BV64">
            <v>3.6442999999999999</v>
          </cell>
          <cell r="BW64">
            <v>3.5407000000000002</v>
          </cell>
          <cell r="BX64">
            <v>2.5327000000000002</v>
          </cell>
          <cell r="BY64">
            <v>2.4737</v>
          </cell>
          <cell r="BZ64">
            <v>1.2275</v>
          </cell>
          <cell r="CA64">
            <v>1.1739999999999999</v>
          </cell>
          <cell r="CB64">
            <v>0.3014</v>
          </cell>
          <cell r="CC64">
            <v>0.72199999999999998</v>
          </cell>
          <cell r="CD64">
            <v>0.72389999999999999</v>
          </cell>
          <cell r="CE64">
            <v>1.0028999999999999</v>
          </cell>
          <cell r="CF64">
            <v>4.73759</v>
          </cell>
          <cell r="CG64">
            <v>4.6029100000000005</v>
          </cell>
          <cell r="CH64">
            <v>3.2925100000000005</v>
          </cell>
          <cell r="CI64">
            <v>3.2158100000000003</v>
          </cell>
          <cell r="CJ64">
            <v>1.59575</v>
          </cell>
          <cell r="CK64">
            <v>1.5262</v>
          </cell>
          <cell r="CL64">
            <v>0.39182</v>
          </cell>
          <cell r="CM64">
            <v>0.93859999999999999</v>
          </cell>
          <cell r="CN64">
            <v>0.94106999999999996</v>
          </cell>
          <cell r="CO64">
            <v>1.3037699999999999</v>
          </cell>
          <cell r="CP64">
            <v>1.1499999999999999</v>
          </cell>
          <cell r="CQ64">
            <v>20</v>
          </cell>
          <cell r="CR64">
            <v>0</v>
          </cell>
          <cell r="CS64">
            <v>1.1499999999999999</v>
          </cell>
          <cell r="CT64">
            <v>0</v>
          </cell>
        </row>
        <row r="65">
          <cell r="B65" t="str">
            <v>Иркутск П6</v>
          </cell>
          <cell r="C65" t="str">
            <v>Иркутск П6</v>
          </cell>
          <cell r="D65">
            <v>10</v>
          </cell>
          <cell r="E65">
            <v>380010</v>
          </cell>
          <cell r="F65">
            <v>1.3</v>
          </cell>
          <cell r="G65">
            <v>81176832.340000004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309142.69335191621</v>
          </cell>
          <cell r="M65">
            <v>331515.92550244834</v>
          </cell>
          <cell r="N65">
            <v>11678249.825399898</v>
          </cell>
          <cell r="O65">
            <v>32202866.405405354</v>
          </cell>
          <cell r="P65">
            <v>8417718.823529752</v>
          </cell>
          <cell r="Q65">
            <v>28237338.666810639</v>
          </cell>
          <cell r="R65">
            <v>114719278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436881.13416113157</v>
          </cell>
          <cell r="X65">
            <v>468499.03504306485</v>
          </cell>
          <cell r="Y65">
            <v>16503728.337935565</v>
          </cell>
          <cell r="Z65">
            <v>45509161.629828595</v>
          </cell>
          <cell r="AA65">
            <v>11895938.755009845</v>
          </cell>
          <cell r="AB65">
            <v>39905069.108021796</v>
          </cell>
          <cell r="AC65">
            <v>112778359.95351389</v>
          </cell>
          <cell r="AD65">
            <v>112778359.95351389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429489.60858456144</v>
          </cell>
          <cell r="AJ65">
            <v>460572.57100206544</v>
          </cell>
          <cell r="AK65">
            <v>16224504.263971264</v>
          </cell>
          <cell r="AL65">
            <v>44739199.03393615</v>
          </cell>
          <cell r="AM65">
            <v>11694673.173391627</v>
          </cell>
          <cell r="AN65">
            <v>39229921.302628227</v>
          </cell>
          <cell r="AO65">
            <v>86752584.579626068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330376.62198812416</v>
          </cell>
          <cell r="AU65">
            <v>354286.59307851188</v>
          </cell>
          <cell r="AV65">
            <v>12480387.895362509</v>
          </cell>
          <cell r="AW65">
            <v>34414768.48764319</v>
          </cell>
          <cell r="AX65">
            <v>8995902.4410704821</v>
          </cell>
          <cell r="AY65">
            <v>30176862.540483251</v>
          </cell>
          <cell r="AZ65">
            <v>42284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14782</v>
          </cell>
          <cell r="BH65">
            <v>15749</v>
          </cell>
          <cell r="BI65">
            <v>3285</v>
          </cell>
          <cell r="BJ65">
            <v>8468</v>
          </cell>
          <cell r="BK65">
            <v>170.97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70.36</v>
          </cell>
          <cell r="BS65">
            <v>182.1</v>
          </cell>
          <cell r="BT65">
            <v>228.21</v>
          </cell>
          <cell r="BU65">
            <v>296.97000000000003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0.33989999999999998</v>
          </cell>
          <cell r="CC65">
            <v>0.87980000000000003</v>
          </cell>
          <cell r="CD65">
            <v>1.1026</v>
          </cell>
          <cell r="CE65">
            <v>1.4348000000000001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0.44186999999999999</v>
          </cell>
          <cell r="CM65">
            <v>1.14374</v>
          </cell>
          <cell r="CN65">
            <v>1.4333800000000001</v>
          </cell>
          <cell r="CO65">
            <v>1.8652400000000002</v>
          </cell>
          <cell r="CP65">
            <v>1.07</v>
          </cell>
          <cell r="CQ65">
            <v>21</v>
          </cell>
          <cell r="CR65">
            <v>1</v>
          </cell>
          <cell r="CS65">
            <v>1.07</v>
          </cell>
          <cell r="CT65">
            <v>1.06</v>
          </cell>
        </row>
        <row r="66">
          <cell r="B66" t="str">
            <v>Братск ГБ5</v>
          </cell>
          <cell r="C66" t="str">
            <v>Братск ГБ5</v>
          </cell>
          <cell r="D66">
            <v>121</v>
          </cell>
          <cell r="E66">
            <v>380121</v>
          </cell>
          <cell r="F66">
            <v>1.5327999999999999</v>
          </cell>
          <cell r="G66">
            <v>96907054.479999989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111192.75183824832</v>
          </cell>
          <cell r="M66">
            <v>101900.9723332353</v>
          </cell>
          <cell r="N66">
            <v>21496040.45525898</v>
          </cell>
          <cell r="O66">
            <v>24279344.641015563</v>
          </cell>
          <cell r="P66">
            <v>14700502.830524463</v>
          </cell>
          <cell r="Q66">
            <v>36218072.8290295</v>
          </cell>
          <cell r="R66">
            <v>115930825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133020.93974271827</v>
          </cell>
          <cell r="X66">
            <v>121905.09611797403</v>
          </cell>
          <cell r="Y66">
            <v>25715916.323985141</v>
          </cell>
          <cell r="Z66">
            <v>29045609.422306564</v>
          </cell>
          <cell r="AA66">
            <v>17586350.448916629</v>
          </cell>
          <cell r="AB66">
            <v>43328022.768930979</v>
          </cell>
          <cell r="AC66">
            <v>121850747.08844249</v>
          </cell>
          <cell r="AD66">
            <v>121850747.08844247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139813.55593783545</v>
          </cell>
          <cell r="AJ66">
            <v>128130.08995548444</v>
          </cell>
          <cell r="AK66">
            <v>27029080.627533384</v>
          </cell>
          <cell r="AL66">
            <v>30528802.048524704</v>
          </cell>
          <cell r="AM66">
            <v>18484384.465992171</v>
          </cell>
          <cell r="AN66">
            <v>45540536.300498903</v>
          </cell>
          <cell r="AO66">
            <v>79495529.154777199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91214.480648379089</v>
          </cell>
          <cell r="AU66">
            <v>83592.177684945491</v>
          </cell>
          <cell r="AV66">
            <v>17633794.772660088</v>
          </cell>
          <cell r="AW66">
            <v>19917015.950237934</v>
          </cell>
          <cell r="AX66">
            <v>12059227.861424956</v>
          </cell>
          <cell r="AY66">
            <v>29710683.912120894</v>
          </cell>
          <cell r="AZ66">
            <v>46541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16226</v>
          </cell>
          <cell r="BH66">
            <v>15349</v>
          </cell>
          <cell r="BI66">
            <v>4303</v>
          </cell>
          <cell r="BJ66">
            <v>10663</v>
          </cell>
          <cell r="BK66">
            <v>142.34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90.56</v>
          </cell>
          <cell r="BS66">
            <v>108.13</v>
          </cell>
          <cell r="BT66">
            <v>233.54</v>
          </cell>
          <cell r="BU66">
            <v>232.19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0.4375</v>
          </cell>
          <cell r="CC66">
            <v>0.52239999999999998</v>
          </cell>
          <cell r="CD66">
            <v>1.1283000000000001</v>
          </cell>
          <cell r="CE66">
            <v>1.1217999999999999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0.67059999999999997</v>
          </cell>
          <cell r="CM66">
            <v>0.8007347199999999</v>
          </cell>
          <cell r="CN66">
            <v>1.72945824</v>
          </cell>
          <cell r="CO66">
            <v>1.7194950399999998</v>
          </cell>
          <cell r="CP66">
            <v>1.06</v>
          </cell>
          <cell r="CQ66">
            <v>21</v>
          </cell>
          <cell r="CR66">
            <v>0</v>
          </cell>
          <cell r="CS66">
            <v>1.06</v>
          </cell>
          <cell r="CT66">
            <v>0</v>
          </cell>
        </row>
        <row r="67">
          <cell r="B67" t="str">
            <v>Саянск ГБ</v>
          </cell>
          <cell r="C67" t="str">
            <v>Саянск ГБ</v>
          </cell>
          <cell r="D67">
            <v>154</v>
          </cell>
          <cell r="E67">
            <v>380154</v>
          </cell>
          <cell r="F67">
            <v>1.3</v>
          </cell>
          <cell r="G67">
            <v>104975631.88999999</v>
          </cell>
          <cell r="H67">
            <v>1311603.2350286827</v>
          </cell>
          <cell r="I67">
            <v>1196203.695651876</v>
          </cell>
          <cell r="J67">
            <v>6951210.2987259356</v>
          </cell>
          <cell r="K67">
            <v>6519547.0934310546</v>
          </cell>
          <cell r="L67">
            <v>16487321.733202633</v>
          </cell>
          <cell r="M67">
            <v>16431520.470200971</v>
          </cell>
          <cell r="N67">
            <v>9650279.9786502291</v>
          </cell>
          <cell r="O67">
            <v>19327191.06479666</v>
          </cell>
          <cell r="P67">
            <v>6321445.4819469033</v>
          </cell>
          <cell r="Q67">
            <v>20779308.838365056</v>
          </cell>
          <cell r="R67">
            <v>114726221.00000001</v>
          </cell>
          <cell r="S67">
            <v>1433430.5961967725</v>
          </cell>
          <cell r="T67">
            <v>1307312.2502580239</v>
          </cell>
          <cell r="U67">
            <v>7596868.6693380745</v>
          </cell>
          <cell r="V67">
            <v>7125110.7251694473</v>
          </cell>
          <cell r="W67">
            <v>18018735.232225791</v>
          </cell>
          <cell r="X67">
            <v>17957750.907426342</v>
          </cell>
          <cell r="Y67">
            <v>10546639.573483415</v>
          </cell>
          <cell r="Z67">
            <v>21122383.866501033</v>
          </cell>
          <cell r="AA67">
            <v>6908608.5822397238</v>
          </cell>
          <cell r="AB67">
            <v>22709380.597161394</v>
          </cell>
          <cell r="AC67">
            <v>109966904.30995108</v>
          </cell>
          <cell r="AD67">
            <v>109966904.30995108</v>
          </cell>
          <cell r="AE67">
            <v>1373965.9846978365</v>
          </cell>
          <cell r="AF67">
            <v>1253079.5477639844</v>
          </cell>
          <cell r="AG67">
            <v>7281719.2332724473</v>
          </cell>
          <cell r="AH67">
            <v>6829531.7537959749</v>
          </cell>
          <cell r="AI67">
            <v>17271243.799344856</v>
          </cell>
          <cell r="AJ67">
            <v>17212789.355790682</v>
          </cell>
          <cell r="AK67">
            <v>10109121.477720371</v>
          </cell>
          <cell r="AL67">
            <v>20246140.291203119</v>
          </cell>
          <cell r="AM67">
            <v>6622011.0124438107</v>
          </cell>
          <cell r="AN67">
            <v>21767301.853918001</v>
          </cell>
          <cell r="AO67">
            <v>84589926.392270058</v>
          </cell>
          <cell r="AP67">
            <v>1056896.911306028</v>
          </cell>
          <cell r="AQ67">
            <v>963907.34443383408</v>
          </cell>
          <cell r="AR67">
            <v>5601322.4871326517</v>
          </cell>
          <cell r="AS67">
            <v>5253485.9644584423</v>
          </cell>
          <cell r="AT67">
            <v>13285572.153342197</v>
          </cell>
          <cell r="AU67">
            <v>13240607.196762063</v>
          </cell>
          <cell r="AV67">
            <v>7776247.2905541304</v>
          </cell>
          <cell r="AW67">
            <v>15573954.070156245</v>
          </cell>
          <cell r="AX67">
            <v>5093854.6249567773</v>
          </cell>
          <cell r="AY67">
            <v>16744078.349167693</v>
          </cell>
          <cell r="AZ67">
            <v>41712</v>
          </cell>
          <cell r="BA67">
            <v>219</v>
          </cell>
          <cell r="BB67">
            <v>198</v>
          </cell>
          <cell r="BC67">
            <v>1170</v>
          </cell>
          <cell r="BD67">
            <v>1061</v>
          </cell>
          <cell r="BE67">
            <v>3784</v>
          </cell>
          <cell r="BF67">
            <v>3465</v>
          </cell>
          <cell r="BG67">
            <v>10578</v>
          </cell>
          <cell r="BH67">
            <v>9765</v>
          </cell>
          <cell r="BI67">
            <v>3474</v>
          </cell>
          <cell r="BJ67">
            <v>7998</v>
          </cell>
          <cell r="BK67">
            <v>169</v>
          </cell>
          <cell r="BL67">
            <v>402.17</v>
          </cell>
          <cell r="BM67">
            <v>405.68</v>
          </cell>
          <cell r="BN67">
            <v>398.95</v>
          </cell>
          <cell r="BO67">
            <v>412.62</v>
          </cell>
          <cell r="BP67">
            <v>292.58</v>
          </cell>
          <cell r="BQ67">
            <v>318.44</v>
          </cell>
          <cell r="BR67">
            <v>61.26</v>
          </cell>
          <cell r="BS67">
            <v>132.91</v>
          </cell>
          <cell r="BT67">
            <v>122.19</v>
          </cell>
          <cell r="BU67">
            <v>174.46</v>
          </cell>
          <cell r="BV67">
            <v>1.9430000000000001</v>
          </cell>
          <cell r="BW67">
            <v>1.96</v>
          </cell>
          <cell r="BX67">
            <v>1.9275</v>
          </cell>
          <cell r="BY67">
            <v>1.9935</v>
          </cell>
          <cell r="BZ67">
            <v>1.4136</v>
          </cell>
          <cell r="CA67">
            <v>1.5385</v>
          </cell>
          <cell r="CB67">
            <v>0.29599999999999999</v>
          </cell>
          <cell r="CC67">
            <v>0.6421</v>
          </cell>
          <cell r="CD67">
            <v>0.59030000000000005</v>
          </cell>
          <cell r="CE67">
            <v>0.84289999999999998</v>
          </cell>
          <cell r="CF67">
            <v>2.5259</v>
          </cell>
          <cell r="CG67">
            <v>2.548</v>
          </cell>
          <cell r="CH67">
            <v>2.5057499999999999</v>
          </cell>
          <cell r="CI67">
            <v>2.5915500000000002</v>
          </cell>
          <cell r="CJ67">
            <v>1.83768</v>
          </cell>
          <cell r="CK67">
            <v>2.0000499999999999</v>
          </cell>
          <cell r="CL67">
            <v>0.38479999999999998</v>
          </cell>
          <cell r="CM67">
            <v>0.83473000000000008</v>
          </cell>
          <cell r="CN67">
            <v>0.76739000000000013</v>
          </cell>
          <cell r="CO67">
            <v>1.0957699999999999</v>
          </cell>
          <cell r="CP67">
            <v>1.06</v>
          </cell>
          <cell r="CQ67">
            <v>21</v>
          </cell>
          <cell r="CR67">
            <v>0</v>
          </cell>
          <cell r="CS67">
            <v>1.06</v>
          </cell>
          <cell r="CT67">
            <v>0</v>
          </cell>
        </row>
        <row r="68">
          <cell r="B68" t="str">
            <v>Слюдянка РБ</v>
          </cell>
          <cell r="C68" t="str">
            <v>Слюдянка ЦРБ</v>
          </cell>
          <cell r="D68">
            <v>99</v>
          </cell>
          <cell r="E68">
            <v>380099</v>
          </cell>
          <cell r="F68">
            <v>1.3</v>
          </cell>
          <cell r="G68">
            <v>83382768.439999998</v>
          </cell>
          <cell r="H68">
            <v>2503547.3710724241</v>
          </cell>
          <cell r="I68">
            <v>2674107.0530337137</v>
          </cell>
          <cell r="J68">
            <v>7820306.8783602016</v>
          </cell>
          <cell r="K68">
            <v>7661581.7207225086</v>
          </cell>
          <cell r="L68">
            <v>11097181.473216185</v>
          </cell>
          <cell r="M68">
            <v>11530463.202060953</v>
          </cell>
          <cell r="N68">
            <v>5943371.821772771</v>
          </cell>
          <cell r="O68">
            <v>15388762.19268644</v>
          </cell>
          <cell r="P68">
            <v>4067232.4044778734</v>
          </cell>
          <cell r="Q68">
            <v>14696214.322596926</v>
          </cell>
          <cell r="R68">
            <v>100849407</v>
          </cell>
          <cell r="S68">
            <v>3027978.9516792269</v>
          </cell>
          <cell r="T68">
            <v>3234266.6908094282</v>
          </cell>
          <cell r="U68">
            <v>9458468.7699372265</v>
          </cell>
          <cell r="V68">
            <v>9266494.5968170185</v>
          </cell>
          <cell r="W68">
            <v>13421767.972966079</v>
          </cell>
          <cell r="X68">
            <v>13945811.564171284</v>
          </cell>
          <cell r="Y68">
            <v>7188361.996370933</v>
          </cell>
          <cell r="Z68">
            <v>18612329.269364413</v>
          </cell>
          <cell r="AA68">
            <v>4919217.5289542079</v>
          </cell>
          <cell r="AB68">
            <v>17774709.658930182</v>
          </cell>
          <cell r="AC68">
            <v>91887628.70638445</v>
          </cell>
          <cell r="AD68">
            <v>91887628.70638445</v>
          </cell>
          <cell r="AE68">
            <v>2758903.7349783131</v>
          </cell>
          <cell r="AF68">
            <v>2946860.131983954</v>
          </cell>
          <cell r="AG68">
            <v>8617961.0997903496</v>
          </cell>
          <cell r="AH68">
            <v>8443046.3227417879</v>
          </cell>
          <cell r="AI68">
            <v>12229069.746370936</v>
          </cell>
          <cell r="AJ68">
            <v>12706545.265236646</v>
          </cell>
          <cell r="AK68">
            <v>6549582.7668041401</v>
          </cell>
          <cell r="AL68">
            <v>16958382.326078814</v>
          </cell>
          <cell r="AM68">
            <v>4482081.2265805611</v>
          </cell>
          <cell r="AN68">
            <v>16195196.085818948</v>
          </cell>
          <cell r="AO68">
            <v>70682791.312603414</v>
          </cell>
          <cell r="AP68">
            <v>2122233.6422910099</v>
          </cell>
          <cell r="AQ68">
            <v>2266815.4861415029</v>
          </cell>
          <cell r="AR68">
            <v>6629200.8459925763</v>
          </cell>
          <cell r="AS68">
            <v>6494651.0174936829</v>
          </cell>
          <cell r="AT68">
            <v>9406976.7279776428</v>
          </cell>
          <cell r="AU68">
            <v>9774265.5886435732</v>
          </cell>
          <cell r="AV68">
            <v>5038140.5898493379</v>
          </cell>
          <cell r="AW68">
            <v>13044909.481599087</v>
          </cell>
          <cell r="AX68">
            <v>3447754.7896773545</v>
          </cell>
          <cell r="AY68">
            <v>12457843.142937653</v>
          </cell>
          <cell r="AZ68">
            <v>34799</v>
          </cell>
          <cell r="BA68">
            <v>203</v>
          </cell>
          <cell r="BB68">
            <v>239</v>
          </cell>
          <cell r="BC68">
            <v>1128</v>
          </cell>
          <cell r="BD68">
            <v>1115</v>
          </cell>
          <cell r="BE68">
            <v>3577</v>
          </cell>
          <cell r="BF68">
            <v>3572</v>
          </cell>
          <cell r="BG68">
            <v>7891</v>
          </cell>
          <cell r="BH68">
            <v>8393</v>
          </cell>
          <cell r="BI68">
            <v>2440</v>
          </cell>
          <cell r="BJ68">
            <v>6241</v>
          </cell>
          <cell r="BK68">
            <v>169.26</v>
          </cell>
          <cell r="BL68">
            <v>871.2</v>
          </cell>
          <cell r="BM68">
            <v>790.38</v>
          </cell>
          <cell r="BN68">
            <v>489.75</v>
          </cell>
          <cell r="BO68">
            <v>485.4</v>
          </cell>
          <cell r="BP68">
            <v>219.15</v>
          </cell>
          <cell r="BQ68">
            <v>228.03</v>
          </cell>
          <cell r="BR68">
            <v>53.21</v>
          </cell>
          <cell r="BS68">
            <v>129.52000000000001</v>
          </cell>
          <cell r="BT68">
            <v>117.75</v>
          </cell>
          <cell r="BU68">
            <v>166.34</v>
          </cell>
          <cell r="BV68">
            <v>4.2091000000000003</v>
          </cell>
          <cell r="BW68">
            <v>3.8186</v>
          </cell>
          <cell r="BX68">
            <v>2.3662000000000001</v>
          </cell>
          <cell r="BY68">
            <v>2.3452000000000002</v>
          </cell>
          <cell r="BZ68">
            <v>1.0588</v>
          </cell>
          <cell r="CA68">
            <v>1.1016999999999999</v>
          </cell>
          <cell r="CB68">
            <v>0.2571</v>
          </cell>
          <cell r="CC68">
            <v>0.62580000000000002</v>
          </cell>
          <cell r="CD68">
            <v>0.56889999999999996</v>
          </cell>
          <cell r="CE68">
            <v>0.80369999999999997</v>
          </cell>
          <cell r="CF68">
            <v>5.4718300000000006</v>
          </cell>
          <cell r="CG68">
            <v>4.9641799999999998</v>
          </cell>
          <cell r="CH68">
            <v>3.07606</v>
          </cell>
          <cell r="CI68">
            <v>3.0487600000000001</v>
          </cell>
          <cell r="CJ68">
            <v>1.3764400000000001</v>
          </cell>
          <cell r="CK68">
            <v>1.43221</v>
          </cell>
          <cell r="CL68">
            <v>0.33423000000000003</v>
          </cell>
          <cell r="CM68">
            <v>0.81354000000000004</v>
          </cell>
          <cell r="CN68">
            <v>0.73956999999999995</v>
          </cell>
          <cell r="CO68">
            <v>1.04481</v>
          </cell>
          <cell r="CP68">
            <v>1.06</v>
          </cell>
          <cell r="CQ68">
            <v>21</v>
          </cell>
          <cell r="CR68">
            <v>0</v>
          </cell>
          <cell r="CS68">
            <v>1.06</v>
          </cell>
          <cell r="CT68">
            <v>0</v>
          </cell>
        </row>
        <row r="69">
          <cell r="B69" t="str">
            <v>Тулун ГБ</v>
          </cell>
          <cell r="C69" t="str">
            <v>Тулун ГБ</v>
          </cell>
          <cell r="D69">
            <v>165</v>
          </cell>
          <cell r="E69">
            <v>380165</v>
          </cell>
          <cell r="F69">
            <v>1.3</v>
          </cell>
          <cell r="G69">
            <v>158002107.77999997</v>
          </cell>
          <cell r="H69">
            <v>6089039.2637522537</v>
          </cell>
          <cell r="I69">
            <v>6062095.7237585569</v>
          </cell>
          <cell r="J69">
            <v>13331794.644095043</v>
          </cell>
          <cell r="K69">
            <v>12415606.174789255</v>
          </cell>
          <cell r="L69">
            <v>20573881.510466486</v>
          </cell>
          <cell r="M69">
            <v>19946127.034520987</v>
          </cell>
          <cell r="N69">
            <v>14252020.67302976</v>
          </cell>
          <cell r="O69">
            <v>32112948.93403272</v>
          </cell>
          <cell r="P69">
            <v>7285196.0890980093</v>
          </cell>
          <cell r="Q69">
            <v>25933397.7324569</v>
          </cell>
          <cell r="R69">
            <v>182786813.99999997</v>
          </cell>
          <cell r="S69">
            <v>7044185.0617075376</v>
          </cell>
          <cell r="T69">
            <v>7013015.0735186031</v>
          </cell>
          <cell r="U69">
            <v>15423061.768830772</v>
          </cell>
          <cell r="V69">
            <v>14363157.102488467</v>
          </cell>
          <cell r="W69">
            <v>23801165.096784238</v>
          </cell>
          <cell r="X69">
            <v>23074939.084710483</v>
          </cell>
          <cell r="Y69">
            <v>16487637.339069718</v>
          </cell>
          <cell r="Z69">
            <v>37150286.830157995</v>
          </cell>
          <cell r="AA69">
            <v>8427974.7985744588</v>
          </cell>
          <cell r="AB69">
            <v>30001391.844157726</v>
          </cell>
          <cell r="AC69">
            <v>170215769.43720648</v>
          </cell>
          <cell r="AD69">
            <v>170215769.43720651</v>
          </cell>
          <cell r="AE69">
            <v>6559725.8035069453</v>
          </cell>
          <cell r="AF69">
            <v>6530699.5110363727</v>
          </cell>
          <cell r="AG69">
            <v>14362350.700303214</v>
          </cell>
          <cell r="AH69">
            <v>13375340.289850187</v>
          </cell>
          <cell r="AI69">
            <v>22164255.406580437</v>
          </cell>
          <cell r="AJ69">
            <v>21487975.117399137</v>
          </cell>
          <cell r="AK69">
            <v>15353710.776267309</v>
          </cell>
          <cell r="AL69">
            <v>34595299.952042833</v>
          </cell>
          <cell r="AM69">
            <v>7848346.2988568591</v>
          </cell>
          <cell r="AN69">
            <v>27938065.581363212</v>
          </cell>
          <cell r="AO69">
            <v>130935207.25938961</v>
          </cell>
          <cell r="AP69">
            <v>5045942.9257745733</v>
          </cell>
          <cell r="AQ69">
            <v>5023615.0084895175</v>
          </cell>
          <cell r="AR69">
            <v>11047962.077156318</v>
          </cell>
          <cell r="AS69">
            <v>10288723.299884759</v>
          </cell>
          <cell r="AT69">
            <v>17049427.235831104</v>
          </cell>
          <cell r="AU69">
            <v>16529211.628768567</v>
          </cell>
          <cell r="AV69">
            <v>11810546.750974853</v>
          </cell>
          <cell r="AW69">
            <v>26611769.193879101</v>
          </cell>
          <cell r="AX69">
            <v>6037189.4606591221</v>
          </cell>
          <cell r="AY69">
            <v>21490819.677971702</v>
          </cell>
          <cell r="AZ69">
            <v>65164</v>
          </cell>
          <cell r="BA69">
            <v>414</v>
          </cell>
          <cell r="BB69">
            <v>433</v>
          </cell>
          <cell r="BC69">
            <v>2105</v>
          </cell>
          <cell r="BD69">
            <v>1990</v>
          </cell>
          <cell r="BE69">
            <v>6487</v>
          </cell>
          <cell r="BF69">
            <v>6206</v>
          </cell>
          <cell r="BG69">
            <v>17152</v>
          </cell>
          <cell r="BH69">
            <v>15579</v>
          </cell>
          <cell r="BI69">
            <v>4396</v>
          </cell>
          <cell r="BJ69">
            <v>10402</v>
          </cell>
          <cell r="BK69">
            <v>167.44</v>
          </cell>
          <cell r="BL69">
            <v>1015.69</v>
          </cell>
          <cell r="BM69">
            <v>966.82</v>
          </cell>
          <cell r="BN69">
            <v>437.37</v>
          </cell>
          <cell r="BO69">
            <v>430.85</v>
          </cell>
          <cell r="BP69">
            <v>219.02</v>
          </cell>
          <cell r="BQ69">
            <v>221.95</v>
          </cell>
          <cell r="BR69">
            <v>57.38</v>
          </cell>
          <cell r="BS69">
            <v>142.35</v>
          </cell>
          <cell r="BT69">
            <v>114.44</v>
          </cell>
          <cell r="BU69">
            <v>172.17</v>
          </cell>
          <cell r="BV69">
            <v>4.9071999999999996</v>
          </cell>
          <cell r="BW69">
            <v>4.6711</v>
          </cell>
          <cell r="BX69">
            <v>2.1131000000000002</v>
          </cell>
          <cell r="BY69">
            <v>2.0815999999999999</v>
          </cell>
          <cell r="BZ69">
            <v>1.0582</v>
          </cell>
          <cell r="CA69">
            <v>1.0723</v>
          </cell>
          <cell r="CB69">
            <v>0.2772</v>
          </cell>
          <cell r="CC69">
            <v>0.68769999999999998</v>
          </cell>
          <cell r="CD69">
            <v>0.55289999999999995</v>
          </cell>
          <cell r="CE69">
            <v>0.83179999999999998</v>
          </cell>
          <cell r="CF69">
            <v>6.3793599999999993</v>
          </cell>
          <cell r="CG69">
            <v>6.0724300000000007</v>
          </cell>
          <cell r="CH69">
            <v>2.7470300000000005</v>
          </cell>
          <cell r="CI69">
            <v>2.70608</v>
          </cell>
          <cell r="CJ69">
            <v>1.3756600000000001</v>
          </cell>
          <cell r="CK69">
            <v>1.3939900000000001</v>
          </cell>
          <cell r="CL69">
            <v>0.36036000000000001</v>
          </cell>
          <cell r="CM69">
            <v>0.89400999999999997</v>
          </cell>
          <cell r="CN69">
            <v>0.71876999999999991</v>
          </cell>
          <cell r="CO69">
            <v>1.08134</v>
          </cell>
          <cell r="CP69">
            <v>1.05</v>
          </cell>
          <cell r="CQ69">
            <v>21</v>
          </cell>
          <cell r="CR69">
            <v>0</v>
          </cell>
          <cell r="CS69">
            <v>1.05</v>
          </cell>
          <cell r="CT69">
            <v>0</v>
          </cell>
        </row>
        <row r="70">
          <cell r="B70" t="str">
            <v>Братск ГБ1</v>
          </cell>
          <cell r="C70" t="str">
            <v>Братск ГБ1</v>
          </cell>
          <cell r="D70">
            <v>118</v>
          </cell>
          <cell r="E70">
            <v>380118</v>
          </cell>
          <cell r="F70">
            <v>1.5327999999999999</v>
          </cell>
          <cell r="G70">
            <v>133749236.15000001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605443.39229121176</v>
          </cell>
          <cell r="M70">
            <v>688488.39112708473</v>
          </cell>
          <cell r="N70">
            <v>28485511.878737811</v>
          </cell>
          <cell r="O70">
            <v>35919029.844837666</v>
          </cell>
          <cell r="P70">
            <v>16006856.524175862</v>
          </cell>
          <cell r="Q70">
            <v>52043906.118830368</v>
          </cell>
          <cell r="R70">
            <v>162429777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735271.75202476885</v>
          </cell>
          <cell r="X70">
            <v>836124.51971271425</v>
          </cell>
          <cell r="Y70">
            <v>34593807.601302207</v>
          </cell>
          <cell r="Z70">
            <v>43621333.292775795</v>
          </cell>
          <cell r="AA70">
            <v>19439289.602947615</v>
          </cell>
          <cell r="AB70">
            <v>63203950.231236905</v>
          </cell>
          <cell r="AC70">
            <v>162619965.47893211</v>
          </cell>
          <cell r="AD70">
            <v>162619965.47893211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736132.67924330058</v>
          </cell>
          <cell r="AJ70">
            <v>837103.53509732569</v>
          </cell>
          <cell r="AK70">
            <v>34634313.374133267</v>
          </cell>
          <cell r="AL70">
            <v>43672409.365040198</v>
          </cell>
          <cell r="AM70">
            <v>19462051.0016849</v>
          </cell>
          <cell r="AN70">
            <v>63277955.523733117</v>
          </cell>
          <cell r="AO70">
            <v>106093401.27800894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480253.5746629049</v>
          </cell>
          <cell r="AU70">
            <v>546127.04534011334</v>
          </cell>
          <cell r="AV70">
            <v>22595454.967466902</v>
          </cell>
          <cell r="AW70">
            <v>28491916.339405142</v>
          </cell>
          <cell r="AX70">
            <v>12697058.325733887</v>
          </cell>
          <cell r="AY70">
            <v>41282591.025399998</v>
          </cell>
          <cell r="AZ70">
            <v>64824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23279</v>
          </cell>
          <cell r="BH70">
            <v>21540</v>
          </cell>
          <cell r="BI70">
            <v>5434</v>
          </cell>
          <cell r="BJ70">
            <v>14571</v>
          </cell>
          <cell r="BK70">
            <v>136.38999999999999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80.89</v>
          </cell>
          <cell r="BS70">
            <v>110.23</v>
          </cell>
          <cell r="BT70">
            <v>194.72</v>
          </cell>
          <cell r="BU70">
            <v>236.1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0.39079999999999998</v>
          </cell>
          <cell r="CC70">
            <v>0.53259999999999996</v>
          </cell>
          <cell r="CD70">
            <v>0.94079999999999997</v>
          </cell>
          <cell r="CE70">
            <v>1.1407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0.59901823999999992</v>
          </cell>
          <cell r="CM70">
            <v>0.81636927999999986</v>
          </cell>
          <cell r="CN70">
            <v>1.4420582399999999</v>
          </cell>
          <cell r="CO70">
            <v>1.74846496</v>
          </cell>
          <cell r="CP70">
            <v>1.01</v>
          </cell>
          <cell r="CQ70">
            <v>22</v>
          </cell>
          <cell r="CR70">
            <v>1</v>
          </cell>
          <cell r="CS70">
            <v>1.01</v>
          </cell>
          <cell r="CT70">
            <v>1</v>
          </cell>
        </row>
        <row r="71">
          <cell r="B71" t="str">
            <v>Шелехов РБ</v>
          </cell>
          <cell r="C71" t="str">
            <v>Шелехов ЦРБ</v>
          </cell>
          <cell r="D71">
            <v>188</v>
          </cell>
          <cell r="E71">
            <v>380188</v>
          </cell>
          <cell r="F71">
            <v>1.3</v>
          </cell>
          <cell r="G71">
            <v>153397969.03999996</v>
          </cell>
          <cell r="H71">
            <v>5587411.3682908434</v>
          </cell>
          <cell r="I71">
            <v>5197906.742881679</v>
          </cell>
          <cell r="J71">
            <v>11595596.118190406</v>
          </cell>
          <cell r="K71">
            <v>11214283.571735451</v>
          </cell>
          <cell r="L71">
            <v>17003164.80100191</v>
          </cell>
          <cell r="M71">
            <v>15947150.542506374</v>
          </cell>
          <cell r="N71">
            <v>14753664.319328673</v>
          </cell>
          <cell r="O71">
            <v>32748107.673083816</v>
          </cell>
          <cell r="P71">
            <v>9966848.0252004303</v>
          </cell>
          <cell r="Q71">
            <v>29383835.877780404</v>
          </cell>
          <cell r="R71">
            <v>177728505.00000003</v>
          </cell>
          <cell r="S71">
            <v>6473633.7483541965</v>
          </cell>
          <cell r="T71">
            <v>6022349.5807880377</v>
          </cell>
          <cell r="U71">
            <v>13434779.975036003</v>
          </cell>
          <cell r="V71">
            <v>12992987.236557759</v>
          </cell>
          <cell r="W71">
            <v>19700046.090979803</v>
          </cell>
          <cell r="X71">
            <v>18476536.832052425</v>
          </cell>
          <cell r="Y71">
            <v>17093751.104764488</v>
          </cell>
          <cell r="Z71">
            <v>37942302.983154386</v>
          </cell>
          <cell r="AA71">
            <v>11547695.254160551</v>
          </cell>
          <cell r="AB71">
            <v>34044422.194152378</v>
          </cell>
          <cell r="AC71">
            <v>165284661.61548343</v>
          </cell>
          <cell r="AD71">
            <v>165284661.61548343</v>
          </cell>
          <cell r="AE71">
            <v>6020375.6483480055</v>
          </cell>
          <cell r="AF71">
            <v>5600688.6041757865</v>
          </cell>
          <cell r="AG71">
            <v>12494130.089330906</v>
          </cell>
          <cell r="AH71">
            <v>12083269.922113756</v>
          </cell>
          <cell r="AI71">
            <v>18320727.178552609</v>
          </cell>
          <cell r="AJ71">
            <v>17182883.174040094</v>
          </cell>
          <cell r="AK71">
            <v>15896914.606299613</v>
          </cell>
          <cell r="AL71">
            <v>35285733.762756959</v>
          </cell>
          <cell r="AM71">
            <v>10739171.53876161</v>
          </cell>
          <cell r="AN71">
            <v>31660767.09110409</v>
          </cell>
          <cell r="AO71">
            <v>127142047.39652571</v>
          </cell>
          <cell r="AP71">
            <v>4631058.1910369275</v>
          </cell>
          <cell r="AQ71">
            <v>4308222.0032121437</v>
          </cell>
          <cell r="AR71">
            <v>9610869.2994853128</v>
          </cell>
          <cell r="AS71">
            <v>9294823.0170105807</v>
          </cell>
          <cell r="AT71">
            <v>14092867.060425084</v>
          </cell>
          <cell r="AU71">
            <v>13217602.441569302</v>
          </cell>
          <cell r="AV71">
            <v>12228395.850999702</v>
          </cell>
          <cell r="AW71">
            <v>27142872.12519766</v>
          </cell>
          <cell r="AX71">
            <v>8260901.1836627768</v>
          </cell>
          <cell r="AY71">
            <v>24354436.223926224</v>
          </cell>
          <cell r="AZ71">
            <v>66672</v>
          </cell>
          <cell r="BA71">
            <v>480</v>
          </cell>
          <cell r="BB71">
            <v>454</v>
          </cell>
          <cell r="BC71">
            <v>2170</v>
          </cell>
          <cell r="BD71">
            <v>2099</v>
          </cell>
          <cell r="BE71">
            <v>6036</v>
          </cell>
          <cell r="BF71">
            <v>5545</v>
          </cell>
          <cell r="BG71">
            <v>18038</v>
          </cell>
          <cell r="BH71">
            <v>17051</v>
          </cell>
          <cell r="BI71">
            <v>4395</v>
          </cell>
          <cell r="BJ71">
            <v>10404</v>
          </cell>
          <cell r="BK71">
            <v>158.91</v>
          </cell>
          <cell r="BL71">
            <v>804</v>
          </cell>
          <cell r="BM71">
            <v>790.79</v>
          </cell>
          <cell r="BN71">
            <v>369.08</v>
          </cell>
          <cell r="BO71">
            <v>369.02</v>
          </cell>
          <cell r="BP71">
            <v>194.57</v>
          </cell>
          <cell r="BQ71">
            <v>198.64</v>
          </cell>
          <cell r="BR71">
            <v>56.49</v>
          </cell>
          <cell r="BS71">
            <v>132.66</v>
          </cell>
          <cell r="BT71">
            <v>156.63</v>
          </cell>
          <cell r="BU71">
            <v>195.07</v>
          </cell>
          <cell r="BV71">
            <v>3.8843999999999999</v>
          </cell>
          <cell r="BW71">
            <v>3.8206000000000002</v>
          </cell>
          <cell r="BX71">
            <v>1.7831999999999999</v>
          </cell>
          <cell r="BY71">
            <v>1.7828999999999999</v>
          </cell>
          <cell r="BZ71">
            <v>0.94</v>
          </cell>
          <cell r="CA71">
            <v>0.9597</v>
          </cell>
          <cell r="CB71">
            <v>0.27289999999999998</v>
          </cell>
          <cell r="CC71">
            <v>0.64090000000000003</v>
          </cell>
          <cell r="CD71">
            <v>0.75670000000000004</v>
          </cell>
          <cell r="CE71">
            <v>0.9425</v>
          </cell>
          <cell r="CF71">
            <v>5.0497199999999998</v>
          </cell>
          <cell r="CG71">
            <v>4.9667800000000009</v>
          </cell>
          <cell r="CH71">
            <v>2.3181599999999998</v>
          </cell>
          <cell r="CI71">
            <v>2.3177699999999999</v>
          </cell>
          <cell r="CJ71">
            <v>1.222</v>
          </cell>
          <cell r="CK71">
            <v>1.2476100000000001</v>
          </cell>
          <cell r="CL71">
            <v>0.35476999999999997</v>
          </cell>
          <cell r="CM71">
            <v>0.83317000000000008</v>
          </cell>
          <cell r="CN71">
            <v>0.98371000000000008</v>
          </cell>
          <cell r="CO71">
            <v>1.22525</v>
          </cell>
          <cell r="CP71">
            <v>0.99</v>
          </cell>
          <cell r="CQ71">
            <v>22</v>
          </cell>
          <cell r="CR71">
            <v>0</v>
          </cell>
          <cell r="CS71">
            <v>1</v>
          </cell>
          <cell r="CT71">
            <v>0</v>
          </cell>
        </row>
        <row r="72">
          <cell r="B72" t="str">
            <v>Иркутск КБ1</v>
          </cell>
          <cell r="C72" t="str">
            <v>Иркутск КБ1</v>
          </cell>
          <cell r="D72">
            <v>5</v>
          </cell>
          <cell r="E72">
            <v>380005</v>
          </cell>
          <cell r="F72">
            <v>1.3</v>
          </cell>
          <cell r="G72">
            <v>167556733.76000002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393424.22403628204</v>
          </cell>
          <cell r="M72">
            <v>683807.53156097978</v>
          </cell>
          <cell r="N72">
            <v>22681549.613153458</v>
          </cell>
          <cell r="O72">
            <v>70824819.538505629</v>
          </cell>
          <cell r="P72">
            <v>15933750.146568265</v>
          </cell>
          <cell r="Q72">
            <v>57039382.706175402</v>
          </cell>
          <cell r="R72">
            <v>231243576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542961.31471198122</v>
          </cell>
          <cell r="X72">
            <v>943716.76593067171</v>
          </cell>
          <cell r="Y72">
            <v>31302607.32630207</v>
          </cell>
          <cell r="Z72">
            <v>97744711.132275</v>
          </cell>
          <cell r="AA72">
            <v>21990028.573012028</v>
          </cell>
          <cell r="AB72">
            <v>78719550.887768239</v>
          </cell>
          <cell r="AC72">
            <v>231561135.10441917</v>
          </cell>
          <cell r="AD72">
            <v>231561135.10441917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543706.94540934684</v>
          </cell>
          <cell r="AJ72">
            <v>945012.74074734852</v>
          </cell>
          <cell r="AK72">
            <v>31345594.154824935</v>
          </cell>
          <cell r="AL72">
            <v>97878940.689981177</v>
          </cell>
          <cell r="AM72">
            <v>22020226.747164972</v>
          </cell>
          <cell r="AN72">
            <v>78827653.826291367</v>
          </cell>
          <cell r="AO72">
            <v>178123950.08032244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418236.11185334373</v>
          </cell>
          <cell r="AU72">
            <v>726932.87749796035</v>
          </cell>
          <cell r="AV72">
            <v>24111995.503711488</v>
          </cell>
          <cell r="AW72">
            <v>75291492.838447064</v>
          </cell>
          <cell r="AX72">
            <v>16938635.959357671</v>
          </cell>
          <cell r="AY72">
            <v>60636656.789454892</v>
          </cell>
          <cell r="AZ72">
            <v>99072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33306</v>
          </cell>
          <cell r="BH72">
            <v>39817</v>
          </cell>
          <cell r="BI72">
            <v>6822</v>
          </cell>
          <cell r="BJ72">
            <v>19127</v>
          </cell>
          <cell r="BK72">
            <v>149.83000000000001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60.33</v>
          </cell>
          <cell r="BS72">
            <v>157.58000000000001</v>
          </cell>
          <cell r="BT72">
            <v>206.91</v>
          </cell>
          <cell r="BU72">
            <v>264.18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0.29149999999999998</v>
          </cell>
          <cell r="CC72">
            <v>0.76129999999999998</v>
          </cell>
          <cell r="CD72">
            <v>0.99970000000000003</v>
          </cell>
          <cell r="CE72">
            <v>1.2764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0.37895000000000001</v>
          </cell>
          <cell r="CM72">
            <v>0.98968999999999996</v>
          </cell>
          <cell r="CN72">
            <v>1.2996100000000002</v>
          </cell>
          <cell r="CO72">
            <v>1.6593200000000001</v>
          </cell>
          <cell r="CP72">
            <v>0.94</v>
          </cell>
          <cell r="CQ72">
            <v>23</v>
          </cell>
          <cell r="CR72">
            <v>1</v>
          </cell>
          <cell r="CS72">
            <v>0.94</v>
          </cell>
          <cell r="CT72">
            <v>0.94</v>
          </cell>
        </row>
        <row r="73">
          <cell r="B73" t="str">
            <v>Иркутск ГКБ3</v>
          </cell>
          <cell r="C73" t="str">
            <v>Иркутск ГКБ3</v>
          </cell>
          <cell r="D73">
            <v>9</v>
          </cell>
          <cell r="E73">
            <v>380009</v>
          </cell>
          <cell r="F73">
            <v>1.3</v>
          </cell>
          <cell r="G73">
            <v>48779257.82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161016.03170151135</v>
          </cell>
          <cell r="M73">
            <v>147435.30664157833</v>
          </cell>
          <cell r="N73">
            <v>7502038.763917705</v>
          </cell>
          <cell r="O73">
            <v>12101247.808025507</v>
          </cell>
          <cell r="P73">
            <v>6697928.6572001437</v>
          </cell>
          <cell r="Q73">
            <v>22169591.252513558</v>
          </cell>
          <cell r="R73">
            <v>48993400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161722.89616777172</v>
          </cell>
          <cell r="X73">
            <v>148082.5513801043</v>
          </cell>
          <cell r="Y73">
            <v>7534972.9045165218</v>
          </cell>
          <cell r="Z73">
            <v>12154372.593070274</v>
          </cell>
          <cell r="AA73">
            <v>6727332.7340196399</v>
          </cell>
          <cell r="AB73">
            <v>22266916.32084569</v>
          </cell>
          <cell r="AC73">
            <v>47527442.180158481</v>
          </cell>
          <cell r="AD73">
            <v>47527442.180158481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156883.89858269776</v>
          </cell>
          <cell r="AJ73">
            <v>143651.69387322079</v>
          </cell>
          <cell r="AK73">
            <v>7309514.9356539827</v>
          </cell>
          <cell r="AL73">
            <v>11790695.08654738</v>
          </cell>
          <cell r="AM73">
            <v>6526040.6002197424</v>
          </cell>
          <cell r="AN73">
            <v>21600655.96528146</v>
          </cell>
          <cell r="AO73">
            <v>36559570.90781422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120679.92198669058</v>
          </cell>
          <cell r="AU73">
            <v>110501.3029794006</v>
          </cell>
          <cell r="AV73">
            <v>5622703.7966569094</v>
          </cell>
          <cell r="AW73">
            <v>9069765.4511902928</v>
          </cell>
          <cell r="AX73">
            <v>5020031.2309382632</v>
          </cell>
          <cell r="AY73">
            <v>16615889.204062661</v>
          </cell>
          <cell r="AZ73">
            <v>20797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7026</v>
          </cell>
          <cell r="BH73">
            <v>7265</v>
          </cell>
          <cell r="BI73">
            <v>1672</v>
          </cell>
          <cell r="BJ73">
            <v>4834</v>
          </cell>
          <cell r="BK73">
            <v>146.49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66.69</v>
          </cell>
          <cell r="BS73">
            <v>104.03</v>
          </cell>
          <cell r="BT73">
            <v>250.2</v>
          </cell>
          <cell r="BU73">
            <v>286.44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0.32219999999999999</v>
          </cell>
          <cell r="CC73">
            <v>0.50260000000000005</v>
          </cell>
          <cell r="CD73">
            <v>1.2088000000000001</v>
          </cell>
          <cell r="CE73">
            <v>1.3838999999999999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0.41886000000000001</v>
          </cell>
          <cell r="CM73">
            <v>0.65338000000000007</v>
          </cell>
          <cell r="CN73">
            <v>1.5714400000000002</v>
          </cell>
          <cell r="CO73">
            <v>1.7990699999999999</v>
          </cell>
          <cell r="CP73">
            <v>0.9</v>
          </cell>
          <cell r="CQ73">
            <v>23</v>
          </cell>
          <cell r="CR73">
            <v>0</v>
          </cell>
          <cell r="CS73">
            <v>0.92</v>
          </cell>
          <cell r="CT73">
            <v>0</v>
          </cell>
        </row>
        <row r="74">
          <cell r="B74" t="str">
            <v>Ангарск ГДБ1</v>
          </cell>
          <cell r="C74" t="str">
            <v>Ангарск ГДБ1</v>
          </cell>
          <cell r="D74">
            <v>137</v>
          </cell>
          <cell r="E74">
            <v>380137</v>
          </cell>
          <cell r="F74">
            <v>1.3</v>
          </cell>
          <cell r="G74">
            <v>153657883.14999998</v>
          </cell>
          <cell r="H74">
            <v>9061696.4405377042</v>
          </cell>
          <cell r="I74">
            <v>8254449.9241917869</v>
          </cell>
          <cell r="J74">
            <v>31733050.916822996</v>
          </cell>
          <cell r="K74">
            <v>29525113.023715034</v>
          </cell>
          <cell r="L74">
            <v>38154085.766624488</v>
          </cell>
          <cell r="M74">
            <v>36929220.468493201</v>
          </cell>
          <cell r="N74">
            <v>0</v>
          </cell>
          <cell r="O74">
            <v>266.60961479880149</v>
          </cell>
          <cell r="P74">
            <v>0</v>
          </cell>
          <cell r="Q74">
            <v>0</v>
          </cell>
          <cell r="R74">
            <v>187719299.00000006</v>
          </cell>
          <cell r="S74">
            <v>11070406.989194119</v>
          </cell>
          <cell r="T74">
            <v>10084217.754628656</v>
          </cell>
          <cell r="U74">
            <v>38767331.367061861</v>
          </cell>
          <cell r="V74">
            <v>36069958.833788328</v>
          </cell>
          <cell r="W74">
            <v>46611720.058025725</v>
          </cell>
          <cell r="X74">
            <v>45115338.288206771</v>
          </cell>
          <cell r="Y74">
            <v>0</v>
          </cell>
          <cell r="Z74">
            <v>325.70909458536977</v>
          </cell>
          <cell r="AA74">
            <v>0</v>
          </cell>
          <cell r="AB74">
            <v>0</v>
          </cell>
          <cell r="AC74">
            <v>100578808.75775099</v>
          </cell>
          <cell r="AD74">
            <v>100578808.75775099</v>
          </cell>
          <cell r="AE74">
            <v>5931453.7896107575</v>
          </cell>
          <cell r="AF74">
            <v>5403059.8580826391</v>
          </cell>
          <cell r="AG74">
            <v>20771290.050556149</v>
          </cell>
          <cell r="AH74">
            <v>19326054.970211379</v>
          </cell>
          <cell r="AI74">
            <v>24974263.714813862</v>
          </cell>
          <cell r="AJ74">
            <v>24172511.861610927</v>
          </cell>
          <cell r="AK74">
            <v>0</v>
          </cell>
          <cell r="AL74">
            <v>174.51286526998015</v>
          </cell>
          <cell r="AM74">
            <v>0</v>
          </cell>
          <cell r="AN74">
            <v>0</v>
          </cell>
          <cell r="AO74">
            <v>77368314.429039225</v>
          </cell>
          <cell r="AP74">
            <v>4562656.7612390444</v>
          </cell>
          <cell r="AQ74">
            <v>4156199.890832799</v>
          </cell>
          <cell r="AR74">
            <v>15977915.423504729</v>
          </cell>
          <cell r="AS74">
            <v>14866196.13093183</v>
          </cell>
          <cell r="AT74">
            <v>19210972.088318355</v>
          </cell>
          <cell r="AU74">
            <v>18594239.893546864</v>
          </cell>
          <cell r="AV74">
            <v>0</v>
          </cell>
          <cell r="AW74">
            <v>134.24066559229243</v>
          </cell>
          <cell r="AX74">
            <v>0</v>
          </cell>
          <cell r="AY74">
            <v>0</v>
          </cell>
          <cell r="AZ74">
            <v>45800</v>
          </cell>
          <cell r="BA74">
            <v>1184</v>
          </cell>
          <cell r="BB74">
            <v>1108</v>
          </cell>
          <cell r="BC74">
            <v>5960</v>
          </cell>
          <cell r="BD74">
            <v>5690</v>
          </cell>
          <cell r="BE74">
            <v>16054</v>
          </cell>
          <cell r="BF74">
            <v>15644</v>
          </cell>
          <cell r="BG74">
            <v>135</v>
          </cell>
          <cell r="BH74">
            <v>25</v>
          </cell>
          <cell r="BI74">
            <v>0</v>
          </cell>
          <cell r="BJ74">
            <v>0</v>
          </cell>
          <cell r="BK74">
            <v>140.77000000000001</v>
          </cell>
          <cell r="BL74">
            <v>321.13</v>
          </cell>
          <cell r="BM74">
            <v>312.58999999999997</v>
          </cell>
          <cell r="BN74">
            <v>223.4</v>
          </cell>
          <cell r="BO74">
            <v>217.72</v>
          </cell>
          <cell r="BP74">
            <v>99.72</v>
          </cell>
          <cell r="BQ74">
            <v>99.05</v>
          </cell>
          <cell r="BR74">
            <v>0</v>
          </cell>
          <cell r="BS74">
            <v>0.45</v>
          </cell>
          <cell r="BT74">
            <v>0</v>
          </cell>
          <cell r="BU74">
            <v>0</v>
          </cell>
          <cell r="BV74">
            <v>1.5515000000000001</v>
          </cell>
          <cell r="BW74">
            <v>1.5102</v>
          </cell>
          <cell r="BX74">
            <v>1.0792999999999999</v>
          </cell>
          <cell r="BY74">
            <v>1.0519000000000001</v>
          </cell>
          <cell r="BZ74">
            <v>0.48180000000000001</v>
          </cell>
          <cell r="CA74">
            <v>0.47849999999999998</v>
          </cell>
          <cell r="CB74">
            <v>0</v>
          </cell>
          <cell r="CC74">
            <v>2.2000000000000001E-3</v>
          </cell>
          <cell r="CD74">
            <v>0</v>
          </cell>
          <cell r="CE74">
            <v>0</v>
          </cell>
          <cell r="CF74">
            <v>2.01695</v>
          </cell>
          <cell r="CG74">
            <v>1.96326</v>
          </cell>
          <cell r="CH74">
            <v>1.4030899999999999</v>
          </cell>
          <cell r="CI74">
            <v>1.3674700000000002</v>
          </cell>
          <cell r="CJ74">
            <v>0.62634000000000001</v>
          </cell>
          <cell r="CK74">
            <v>0.62204999999999999</v>
          </cell>
          <cell r="CL74">
            <v>0</v>
          </cell>
          <cell r="CM74">
            <v>2.8600000000000001E-3</v>
          </cell>
          <cell r="CN74">
            <v>0</v>
          </cell>
          <cell r="CO74">
            <v>0</v>
          </cell>
          <cell r="CP74">
            <v>0.88</v>
          </cell>
          <cell r="CQ74">
            <v>24</v>
          </cell>
          <cell r="CR74">
            <v>1</v>
          </cell>
          <cell r="CS74">
            <v>0.87</v>
          </cell>
          <cell r="CT74">
            <v>0.86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3.4784000000000002</v>
          </cell>
          <cell r="BW75">
            <v>3.6627000000000001</v>
          </cell>
          <cell r="BX75">
            <v>1.7165999999999999</v>
          </cell>
          <cell r="BY75">
            <v>1.7582</v>
          </cell>
          <cell r="BZ75">
            <v>0.68149999999999999</v>
          </cell>
          <cell r="CA75">
            <v>0.76780000000000004</v>
          </cell>
          <cell r="CB75">
            <v>0.23250000000000001</v>
          </cell>
          <cell r="CC75">
            <v>0.55230000000000001</v>
          </cell>
          <cell r="CD75">
            <v>0.72160000000000002</v>
          </cell>
          <cell r="CE75">
            <v>0.88300000000000001</v>
          </cell>
          <cell r="CF75">
            <v>4.5219200000000006</v>
          </cell>
          <cell r="CG75">
            <v>4.7615100000000004</v>
          </cell>
          <cell r="CH75">
            <v>2.2315800000000001</v>
          </cell>
          <cell r="CI75">
            <v>2.28566</v>
          </cell>
          <cell r="CJ75">
            <v>0.88595000000000002</v>
          </cell>
          <cell r="CK75">
            <v>0.99814000000000014</v>
          </cell>
          <cell r="CL75">
            <v>0.30225000000000002</v>
          </cell>
          <cell r="CM75">
            <v>0.71799000000000002</v>
          </cell>
          <cell r="CN75">
            <v>0.93808000000000002</v>
          </cell>
          <cell r="CO75">
            <v>1.1479000000000001</v>
          </cell>
          <cell r="CP75">
            <v>0.84</v>
          </cell>
          <cell r="CQ75">
            <v>24</v>
          </cell>
          <cell r="CR75">
            <v>0</v>
          </cell>
          <cell r="CS75">
            <v>0.85</v>
          </cell>
          <cell r="CT75">
            <v>0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0.44869999999999999</v>
          </cell>
          <cell r="CC76">
            <v>0.6069</v>
          </cell>
          <cell r="CD76">
            <v>0.46820000000000001</v>
          </cell>
          <cell r="CE76">
            <v>0.71350000000000002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0.70033095999999995</v>
          </cell>
          <cell r="CM76">
            <v>0.94724951999999996</v>
          </cell>
          <cell r="CN76">
            <v>0.73076655999999995</v>
          </cell>
          <cell r="CO76">
            <v>1.1136307999999999</v>
          </cell>
          <cell r="CP76">
            <v>0.83</v>
          </cell>
          <cell r="CQ76">
            <v>24</v>
          </cell>
          <cell r="CR76">
            <v>0</v>
          </cell>
          <cell r="CS76">
            <v>0.83</v>
          </cell>
          <cell r="CT76">
            <v>0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19166534.486450702</v>
          </cell>
          <cell r="AD77">
            <v>19166534.486450702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1363.7421031093875</v>
          </cell>
          <cell r="AJ77">
            <v>2841.9812943359047</v>
          </cell>
          <cell r="AK77">
            <v>6437964.7611494362</v>
          </cell>
          <cell r="AL77">
            <v>5120452.9019581992</v>
          </cell>
          <cell r="AM77">
            <v>2068653.6490567941</v>
          </cell>
          <cell r="AN77">
            <v>5535257.4508888284</v>
          </cell>
          <cell r="AO77">
            <v>14743488.066500539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1049.0323870072211</v>
          </cell>
          <cell r="AU77">
            <v>2186.1394571814653</v>
          </cell>
          <cell r="AV77">
            <v>4952280.585499566</v>
          </cell>
          <cell r="AW77">
            <v>3938809.9245832302</v>
          </cell>
          <cell r="AX77">
            <v>1591272.0377359954</v>
          </cell>
          <cell r="AY77">
            <v>4257890.3468375597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119.77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94.78</v>
          </cell>
          <cell r="BS77">
            <v>120.32</v>
          </cell>
          <cell r="BT77">
            <v>128.12</v>
          </cell>
          <cell r="BU77">
            <v>165.73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0.45789999999999997</v>
          </cell>
          <cell r="CC77">
            <v>0.58130000000000004</v>
          </cell>
          <cell r="CD77">
            <v>0.61899999999999999</v>
          </cell>
          <cell r="CE77">
            <v>0.80069999999999997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0.59526999999999997</v>
          </cell>
          <cell r="CM77">
            <v>0.75569000000000008</v>
          </cell>
          <cell r="CN77">
            <v>0.80469999999999997</v>
          </cell>
          <cell r="CO77">
            <v>1.04091</v>
          </cell>
          <cell r="CP77">
            <v>0.74</v>
          </cell>
          <cell r="CQ77">
            <v>25</v>
          </cell>
          <cell r="CR77">
            <v>1</v>
          </cell>
          <cell r="CS77">
            <v>0.75</v>
          </cell>
          <cell r="CT77">
            <v>0.73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57120957.566652812</v>
          </cell>
          <cell r="AD78">
            <v>57120957.56665282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120359.64530681973</v>
          </cell>
          <cell r="AJ78">
            <v>159178.22784481655</v>
          </cell>
          <cell r="AK78">
            <v>8991865.8680748027</v>
          </cell>
          <cell r="AL78">
            <v>20164684.939005461</v>
          </cell>
          <cell r="AM78">
            <v>6036258.7942657387</v>
          </cell>
          <cell r="AN78">
            <v>21648610.092155177</v>
          </cell>
          <cell r="AO78">
            <v>43939198.128194474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92584.342543707477</v>
          </cell>
          <cell r="AU78">
            <v>122444.79064985887</v>
          </cell>
          <cell r="AV78">
            <v>6916819.8985190792</v>
          </cell>
          <cell r="AW78">
            <v>15511296.106927278</v>
          </cell>
          <cell r="AX78">
            <v>4643275.99558903</v>
          </cell>
          <cell r="AY78">
            <v>16652776.99396552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114.23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58.37</v>
          </cell>
          <cell r="BS78">
            <v>106.84</v>
          </cell>
          <cell r="BT78">
            <v>148.99</v>
          </cell>
          <cell r="BU78">
            <v>185.43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0.28199999999999997</v>
          </cell>
          <cell r="CC78">
            <v>0.51619999999999999</v>
          </cell>
          <cell r="CD78">
            <v>0.7198</v>
          </cell>
          <cell r="CE78">
            <v>0.89590000000000003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0.36659999999999998</v>
          </cell>
          <cell r="CM78">
            <v>0.67105999999999999</v>
          </cell>
          <cell r="CN78">
            <v>0.93574000000000002</v>
          </cell>
          <cell r="CO78">
            <v>1.1646700000000001</v>
          </cell>
          <cell r="CP78">
            <v>0.72</v>
          </cell>
          <cell r="CQ78">
            <v>25</v>
          </cell>
          <cell r="CR78">
            <v>0</v>
          </cell>
          <cell r="CS78">
            <v>0.72</v>
          </cell>
          <cell r="CT78">
            <v>0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0.40079999999999999</v>
          </cell>
          <cell r="CC79">
            <v>0.61250000000000004</v>
          </cell>
          <cell r="CD79">
            <v>0.49370000000000003</v>
          </cell>
          <cell r="CE79">
            <v>0.76919999999999999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0.52104000000000006</v>
          </cell>
          <cell r="CM79">
            <v>0.79625000000000012</v>
          </cell>
          <cell r="CN79">
            <v>0.6418100000000001</v>
          </cell>
          <cell r="CO79">
            <v>0.99996000000000007</v>
          </cell>
          <cell r="CP79">
            <v>0.69</v>
          </cell>
          <cell r="CQ79">
            <v>26</v>
          </cell>
          <cell r="CR79">
            <v>1</v>
          </cell>
          <cell r="CS79">
            <v>0.69</v>
          </cell>
          <cell r="CT79">
            <v>0.68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34025165.18606589</v>
          </cell>
          <cell r="AD80">
            <v>34025165.18606589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4781.5220974455542</v>
          </cell>
          <cell r="AJ80">
            <v>6214.4412597668588</v>
          </cell>
          <cell r="AK80">
            <v>7539450.2319102176</v>
          </cell>
          <cell r="AL80">
            <v>6358412.7363742534</v>
          </cell>
          <cell r="AM80">
            <v>5191275.4791929526</v>
          </cell>
          <cell r="AN80">
            <v>14925030.775231253</v>
          </cell>
          <cell r="AO80">
            <v>26173203.989281453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3678.0939211119648</v>
          </cell>
          <cell r="AU80">
            <v>4780.339430589891</v>
          </cell>
          <cell r="AV80">
            <v>5799577.1014693975</v>
          </cell>
          <cell r="AW80">
            <v>4891086.7202878874</v>
          </cell>
          <cell r="AX80">
            <v>3993288.830148425</v>
          </cell>
          <cell r="AY80">
            <v>11480792.90402404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108.63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66.209999999999994</v>
          </cell>
          <cell r="BS80">
            <v>96.75</v>
          </cell>
          <cell r="BT80">
            <v>122.48</v>
          </cell>
          <cell r="BU80">
            <v>163.57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0.31990000000000002</v>
          </cell>
          <cell r="CC80">
            <v>0.46739999999999998</v>
          </cell>
          <cell r="CD80">
            <v>0.5917</v>
          </cell>
          <cell r="CE80">
            <v>0.7903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0.41587000000000002</v>
          </cell>
          <cell r="CM80">
            <v>0.60762000000000005</v>
          </cell>
          <cell r="CN80">
            <v>0.76921000000000006</v>
          </cell>
          <cell r="CO80">
            <v>1.02739</v>
          </cell>
          <cell r="CP80">
            <v>0.69</v>
          </cell>
          <cell r="CQ80">
            <v>26</v>
          </cell>
          <cell r="CR80">
            <v>0</v>
          </cell>
          <cell r="CS80">
            <v>0.69</v>
          </cell>
          <cell r="CT80">
            <v>0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90760867.265958771</v>
          </cell>
          <cell r="AD81">
            <v>90760867.265958756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426839.6971981774</v>
          </cell>
          <cell r="AJ81">
            <v>492496.72355136013</v>
          </cell>
          <cell r="AK81">
            <v>16807963.852298848</v>
          </cell>
          <cell r="AL81">
            <v>25984590.823796514</v>
          </cell>
          <cell r="AM81">
            <v>10333863.740771046</v>
          </cell>
          <cell r="AN81">
            <v>36715112.428342819</v>
          </cell>
          <cell r="AO81">
            <v>69816051.743045196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328338.22861398262</v>
          </cell>
          <cell r="AU81">
            <v>378843.63350104622</v>
          </cell>
          <cell r="AV81">
            <v>12929202.963306805</v>
          </cell>
          <cell r="AW81">
            <v>19988146.787535779</v>
          </cell>
          <cell r="AX81">
            <v>7949125.9544392657</v>
          </cell>
          <cell r="AY81">
            <v>28242394.17564832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108.57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55.83</v>
          </cell>
          <cell r="BS81">
            <v>92.65</v>
          </cell>
          <cell r="BT81">
            <v>155.35</v>
          </cell>
          <cell r="BU81">
            <v>195.3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0.2697</v>
          </cell>
          <cell r="CC81">
            <v>0.4476</v>
          </cell>
          <cell r="CD81">
            <v>0.75060000000000004</v>
          </cell>
          <cell r="CE81">
            <v>0.94359999999999999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0.35061000000000003</v>
          </cell>
          <cell r="CM81">
            <v>0.58188000000000006</v>
          </cell>
          <cell r="CN81">
            <v>0.97578000000000009</v>
          </cell>
          <cell r="CO81">
            <v>1.22668</v>
          </cell>
          <cell r="CP81">
            <v>0.68</v>
          </cell>
          <cell r="CQ81">
            <v>26</v>
          </cell>
          <cell r="CR81">
            <v>0</v>
          </cell>
          <cell r="CS81">
            <v>0.68</v>
          </cell>
          <cell r="CT81">
            <v>0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0.31580000000000003</v>
          </cell>
          <cell r="CC82">
            <v>0.4385</v>
          </cell>
          <cell r="CD82">
            <v>0.7278</v>
          </cell>
          <cell r="CE82">
            <v>0.93010000000000004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0.41054000000000007</v>
          </cell>
          <cell r="CM82">
            <v>0.57005000000000006</v>
          </cell>
          <cell r="CN82">
            <v>0.94613999999999998</v>
          </cell>
          <cell r="CO82">
            <v>1.20913</v>
          </cell>
          <cell r="CP82">
            <v>0.68</v>
          </cell>
          <cell r="CQ82">
            <v>26</v>
          </cell>
          <cell r="CR82">
            <v>0</v>
          </cell>
          <cell r="CS82">
            <v>0.68</v>
          </cell>
          <cell r="CT82">
            <v>0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0.27560000000000001</v>
          </cell>
          <cell r="CC83">
            <v>0.55500000000000005</v>
          </cell>
          <cell r="CD83">
            <v>0.70960000000000001</v>
          </cell>
          <cell r="CE83">
            <v>0.84089999999999998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0.35828000000000004</v>
          </cell>
          <cell r="CM83">
            <v>0.72150000000000014</v>
          </cell>
          <cell r="CN83">
            <v>0.92248000000000008</v>
          </cell>
          <cell r="CO83">
            <v>1.09317</v>
          </cell>
          <cell r="CP83">
            <v>0.68</v>
          </cell>
          <cell r="CQ83">
            <v>26</v>
          </cell>
          <cell r="CR83">
            <v>0</v>
          </cell>
          <cell r="CS83">
            <v>0.68</v>
          </cell>
          <cell r="CT83">
            <v>0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49059467.187185101</v>
          </cell>
          <cell r="AD84">
            <v>49059467.187185109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19075.289853457194</v>
          </cell>
          <cell r="AJ84">
            <v>17587.342522641658</v>
          </cell>
          <cell r="AK84">
            <v>12842614.734777348</v>
          </cell>
          <cell r="AL84">
            <v>14005180.797155838</v>
          </cell>
          <cell r="AM84">
            <v>5667295.7428861763</v>
          </cell>
          <cell r="AN84">
            <v>16507713.279989641</v>
          </cell>
          <cell r="AO84">
            <v>37738051.682450078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14673.299887274765</v>
          </cell>
          <cell r="AU84">
            <v>13528.72501741666</v>
          </cell>
          <cell r="AV84">
            <v>9878934.411367191</v>
          </cell>
          <cell r="AW84">
            <v>10773215.997812184</v>
          </cell>
          <cell r="AX84">
            <v>4359458.263758597</v>
          </cell>
          <cell r="AY84">
            <v>12698240.984607415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105.83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71.010000000000005</v>
          </cell>
          <cell r="BS84">
            <v>101.67</v>
          </cell>
          <cell r="BT84">
            <v>131.34</v>
          </cell>
          <cell r="BU84">
            <v>162.15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0.34310000000000002</v>
          </cell>
          <cell r="CC84">
            <v>0.49120000000000003</v>
          </cell>
          <cell r="CD84">
            <v>0.63460000000000005</v>
          </cell>
          <cell r="CE84">
            <v>0.78339999999999999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0.44603000000000004</v>
          </cell>
          <cell r="CM84">
            <v>0.63856000000000002</v>
          </cell>
          <cell r="CN84">
            <v>0.82498000000000005</v>
          </cell>
          <cell r="CO84">
            <v>1.0184200000000001</v>
          </cell>
          <cell r="CP84">
            <v>0.67</v>
          </cell>
          <cell r="CQ84">
            <v>26</v>
          </cell>
          <cell r="CR84">
            <v>0</v>
          </cell>
          <cell r="CS84">
            <v>0.67</v>
          </cell>
          <cell r="CT84">
            <v>0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53214497.285536215</v>
          </cell>
          <cell r="AD85">
            <v>53214497.285536215</v>
          </cell>
          <cell r="AE85">
            <v>1565430.7260871923</v>
          </cell>
          <cell r="AF85">
            <v>1382115.6255923731</v>
          </cell>
          <cell r="AG85">
            <v>4605242.6918409737</v>
          </cell>
          <cell r="AH85">
            <v>4428012.2654360831</v>
          </cell>
          <cell r="AI85">
            <v>6836417.2107486371</v>
          </cell>
          <cell r="AJ85">
            <v>7035041.5288298754</v>
          </cell>
          <cell r="AK85">
            <v>4402123.8134823861</v>
          </cell>
          <cell r="AL85">
            <v>6964986.3877215441</v>
          </cell>
          <cell r="AM85">
            <v>3953415.7580654523</v>
          </cell>
          <cell r="AN85">
            <v>12041711.277731694</v>
          </cell>
          <cell r="AO85">
            <v>40934228.681181699</v>
          </cell>
          <cell r="AP85">
            <v>1204177.4816055326</v>
          </cell>
          <cell r="AQ85">
            <v>1063165.8658402869</v>
          </cell>
          <cell r="AR85">
            <v>3542494.3783392105</v>
          </cell>
          <cell r="AS85">
            <v>3406163.2811046792</v>
          </cell>
          <cell r="AT85">
            <v>5258782.4698066441</v>
          </cell>
          <cell r="AU85">
            <v>5411570.4067922113</v>
          </cell>
          <cell r="AV85">
            <v>3386249.0872941432</v>
          </cell>
          <cell r="AW85">
            <v>5357681.83670888</v>
          </cell>
          <cell r="AX85">
            <v>3041089.0446657324</v>
          </cell>
          <cell r="AY85">
            <v>9262854.8290243801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101.27</v>
          </cell>
          <cell r="BL85">
            <v>477.85</v>
          </cell>
          <cell r="BM85">
            <v>447.46</v>
          </cell>
          <cell r="BN85">
            <v>289.7</v>
          </cell>
          <cell r="BO85">
            <v>287.58999999999997</v>
          </cell>
          <cell r="BP85">
            <v>155.62</v>
          </cell>
          <cell r="BQ85">
            <v>164.23</v>
          </cell>
          <cell r="BR85">
            <v>33.76</v>
          </cell>
          <cell r="BS85">
            <v>57.02</v>
          </cell>
          <cell r="BT85">
            <v>92.49</v>
          </cell>
          <cell r="BU85">
            <v>113.87</v>
          </cell>
          <cell r="BV85">
            <v>2.3087</v>
          </cell>
          <cell r="BW85">
            <v>2.1619000000000002</v>
          </cell>
          <cell r="BX85">
            <v>1.3996999999999999</v>
          </cell>
          <cell r="BY85">
            <v>1.3895</v>
          </cell>
          <cell r="BZ85">
            <v>0.75190000000000001</v>
          </cell>
          <cell r="CA85">
            <v>0.79349999999999998</v>
          </cell>
          <cell r="CB85">
            <v>0.16309999999999999</v>
          </cell>
          <cell r="CC85">
            <v>0.27550000000000002</v>
          </cell>
          <cell r="CD85">
            <v>0.44690000000000002</v>
          </cell>
          <cell r="CE85">
            <v>0.55010000000000003</v>
          </cell>
          <cell r="CF85">
            <v>3.0013100000000001</v>
          </cell>
          <cell r="CG85">
            <v>2.8104700000000005</v>
          </cell>
          <cell r="CH85">
            <v>1.8196099999999999</v>
          </cell>
          <cell r="CI85">
            <v>1.8063499999999999</v>
          </cell>
          <cell r="CJ85">
            <v>0.97747000000000006</v>
          </cell>
          <cell r="CK85">
            <v>1.03155</v>
          </cell>
          <cell r="CL85">
            <v>0.21203</v>
          </cell>
          <cell r="CM85">
            <v>0.35815000000000002</v>
          </cell>
          <cell r="CN85">
            <v>0.5809700000000001</v>
          </cell>
          <cell r="CO85">
            <v>0.71513000000000004</v>
          </cell>
          <cell r="CP85">
            <v>0.64</v>
          </cell>
          <cell r="CQ85">
            <v>27</v>
          </cell>
          <cell r="CR85">
            <v>1</v>
          </cell>
          <cell r="CS85">
            <v>0.64</v>
          </cell>
          <cell r="CT85">
            <v>0.64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0.49559999999999998</v>
          </cell>
          <cell r="CC86">
            <v>0.40079999999999999</v>
          </cell>
          <cell r="CD86">
            <v>0.45610000000000001</v>
          </cell>
          <cell r="CE86">
            <v>0.57210000000000005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0.64427999999999996</v>
          </cell>
          <cell r="CM86">
            <v>0.52104000000000006</v>
          </cell>
          <cell r="CN86">
            <v>0.59293000000000007</v>
          </cell>
          <cell r="CO86">
            <v>0.74373000000000011</v>
          </cell>
          <cell r="CP86">
            <v>0.63</v>
          </cell>
          <cell r="CQ86">
            <v>27</v>
          </cell>
          <cell r="CR86">
            <v>0</v>
          </cell>
          <cell r="CS86">
            <v>0.63</v>
          </cell>
          <cell r="CT86">
            <v>0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0.40139999999999998</v>
          </cell>
          <cell r="CC87">
            <v>0.57310000000000005</v>
          </cell>
          <cell r="CD87">
            <v>0.4259</v>
          </cell>
          <cell r="CE87">
            <v>0.57020000000000004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0.52181999999999995</v>
          </cell>
          <cell r="CM87">
            <v>0.74503000000000008</v>
          </cell>
          <cell r="CN87">
            <v>0.55367</v>
          </cell>
          <cell r="CO87">
            <v>0.74126000000000003</v>
          </cell>
          <cell r="CP87">
            <v>0.5</v>
          </cell>
          <cell r="CQ87">
            <v>28</v>
          </cell>
          <cell r="CR87">
            <v>1</v>
          </cell>
          <cell r="CS87">
            <v>0.61</v>
          </cell>
          <cell r="CT87">
            <v>0.5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0.24329999999999999</v>
          </cell>
          <cell r="CC88">
            <v>0.31969999999999998</v>
          </cell>
          <cell r="CD88">
            <v>0.22409999999999999</v>
          </cell>
          <cell r="CE88">
            <v>0.31919999999999998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0.38482760999999999</v>
          </cell>
          <cell r="CM88">
            <v>0.50566949000000005</v>
          </cell>
          <cell r="CN88">
            <v>0.35445897000000004</v>
          </cell>
          <cell r="CO88">
            <v>0.50487864000000005</v>
          </cell>
          <cell r="CP88">
            <v>0.45</v>
          </cell>
          <cell r="CQ88">
            <v>28</v>
          </cell>
          <cell r="CR88">
            <v>0</v>
          </cell>
          <cell r="CS88">
            <v>0.44</v>
          </cell>
          <cell r="CT88">
            <v>0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</v>
          </cell>
          <cell r="CC89">
            <v>0.36459999999999998</v>
          </cell>
          <cell r="CD89">
            <v>0.40670000000000001</v>
          </cell>
          <cell r="CE89">
            <v>0.49709999999999999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0.2873</v>
          </cell>
          <cell r="CM89">
            <v>0.47398000000000001</v>
          </cell>
          <cell r="CN89">
            <v>0.52871000000000001</v>
          </cell>
          <cell r="CO89">
            <v>0.64622999999999997</v>
          </cell>
          <cell r="CP89">
            <v>0.5</v>
          </cell>
          <cell r="CQ89">
            <v>28</v>
          </cell>
          <cell r="CR89">
            <v>0</v>
          </cell>
          <cell r="CS89">
            <v>0.43</v>
          </cell>
          <cell r="CT8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 согл"/>
      <sheetName val="спр15"/>
      <sheetName val="пн"/>
      <sheetName val="затраты"/>
      <sheetName val="кд мо"/>
      <sheetName val="спр 10 мес"/>
      <sheetName val="числ на 01,11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48648484.008007236</v>
          </cell>
          <cell r="AD12">
            <v>48648484.008007236</v>
          </cell>
          <cell r="AE12">
            <v>1342014.9025273696</v>
          </cell>
          <cell r="AF12">
            <v>1243293.1230139944</v>
          </cell>
          <cell r="AG12">
            <v>5341350.0381238945</v>
          </cell>
          <cell r="AH12">
            <v>4421065.2195794499</v>
          </cell>
          <cell r="AI12">
            <v>7693977.9813198373</v>
          </cell>
          <cell r="AJ12">
            <v>7627209.1818921743</v>
          </cell>
          <cell r="AK12">
            <v>3974092.8969931663</v>
          </cell>
          <cell r="AL12">
            <v>7952413.3558987658</v>
          </cell>
          <cell r="AM12">
            <v>2269790.3040719973</v>
          </cell>
          <cell r="AN12">
            <v>6783277.0045865858</v>
          </cell>
          <cell r="AO12">
            <v>21923607.033802271</v>
          </cell>
          <cell r="AP12">
            <v>604783.64241882367</v>
          </cell>
          <cell r="AQ12">
            <v>560294.33213789749</v>
          </cell>
          <cell r="AR12">
            <v>2407097.8089787718</v>
          </cell>
          <cell r="AS12">
            <v>1992368.2828208427</v>
          </cell>
          <cell r="AT12">
            <v>3467317.7022622074</v>
          </cell>
          <cell r="AU12">
            <v>3437228.11261477</v>
          </cell>
          <cell r="AV12">
            <v>1790938.6647107555</v>
          </cell>
          <cell r="AW12">
            <v>3583782.4947718643</v>
          </cell>
          <cell r="AX12">
            <v>1022888.8256295617</v>
          </cell>
          <cell r="AY12">
            <v>3056907.1674567759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635.47</v>
          </cell>
          <cell r="BL12">
            <v>3599.9</v>
          </cell>
          <cell r="BM12">
            <v>2223.39</v>
          </cell>
          <cell r="BN12">
            <v>2825.23</v>
          </cell>
          <cell r="BO12">
            <v>2554.3200000000002</v>
          </cell>
          <cell r="BP12">
            <v>1219.17</v>
          </cell>
          <cell r="BQ12">
            <v>1101.68</v>
          </cell>
          <cell r="BR12">
            <v>172.94</v>
          </cell>
          <cell r="BS12">
            <v>497.75</v>
          </cell>
          <cell r="BT12">
            <v>295.97000000000003</v>
          </cell>
          <cell r="BU12">
            <v>558.65</v>
          </cell>
          <cell r="BV12">
            <v>17.392499999999998</v>
          </cell>
          <cell r="BW12">
            <v>10.742100000000001</v>
          </cell>
          <cell r="BX12">
            <v>13.649800000000001</v>
          </cell>
          <cell r="BY12">
            <v>12.3409</v>
          </cell>
          <cell r="BZ12">
            <v>5.8902999999999999</v>
          </cell>
          <cell r="CA12">
            <v>5.3226000000000004</v>
          </cell>
          <cell r="CB12">
            <v>0.83550000000000002</v>
          </cell>
          <cell r="CC12">
            <v>2.4047999999999998</v>
          </cell>
          <cell r="CD12">
            <v>1.4298999999999999</v>
          </cell>
          <cell r="CE12">
            <v>2.6991000000000001</v>
          </cell>
          <cell r="CF12">
            <v>38.593957499999995</v>
          </cell>
          <cell r="CG12">
            <v>23.836719899999999</v>
          </cell>
          <cell r="CH12">
            <v>30.2889062</v>
          </cell>
          <cell r="CI12">
            <v>27.384457099999999</v>
          </cell>
          <cell r="CJ12">
            <v>13.070575699999999</v>
          </cell>
          <cell r="CK12">
            <v>11.8108494</v>
          </cell>
          <cell r="CL12">
            <v>1.8539744999999999</v>
          </cell>
          <cell r="CM12">
            <v>5.3362511999999995</v>
          </cell>
          <cell r="CN12">
            <v>3.1729480999999997</v>
          </cell>
          <cell r="CO12">
            <v>5.9893028999999993</v>
          </cell>
          <cell r="CP12">
            <v>6.24</v>
          </cell>
          <cell r="CQ12">
            <v>1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57664701.067393892</v>
          </cell>
          <cell r="AD13">
            <v>57664701.067393884</v>
          </cell>
          <cell r="AE13">
            <v>1573633.8787747938</v>
          </cell>
          <cell r="AF13">
            <v>866115.20275114093</v>
          </cell>
          <cell r="AG13">
            <v>4611883.1834982596</v>
          </cell>
          <cell r="AH13">
            <v>3486514.2156941355</v>
          </cell>
          <cell r="AI13">
            <v>5566197.9761242997</v>
          </cell>
          <cell r="AJ13">
            <v>7064160.0578917442</v>
          </cell>
          <cell r="AK13">
            <v>6914303.5255164206</v>
          </cell>
          <cell r="AL13">
            <v>10940663.202953188</v>
          </cell>
          <cell r="AM13">
            <v>3351935.1373308636</v>
          </cell>
          <cell r="AN13">
            <v>13289294.686859041</v>
          </cell>
          <cell r="AO13">
            <v>29308615.536159534</v>
          </cell>
          <cell r="AP13">
            <v>799813.91551450768</v>
          </cell>
          <cell r="AQ13">
            <v>440211.03062319744</v>
          </cell>
          <cell r="AR13">
            <v>2344032.1135950494</v>
          </cell>
          <cell r="AS13">
            <v>1772052.9685865999</v>
          </cell>
          <cell r="AT13">
            <v>2829071.398284269</v>
          </cell>
          <cell r="AU13">
            <v>3590424.4258661978</v>
          </cell>
          <cell r="AV13">
            <v>3514258.4627783587</v>
          </cell>
          <cell r="AW13">
            <v>5560692.860459053</v>
          </cell>
          <cell r="AX13">
            <v>1703651.9122393208</v>
          </cell>
          <cell r="AY13">
            <v>6754406.4482129812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606.04999999999995</v>
          </cell>
          <cell r="BL13">
            <v>4443.41</v>
          </cell>
          <cell r="BM13">
            <v>5240.6099999999997</v>
          </cell>
          <cell r="BN13">
            <v>2219.73</v>
          </cell>
          <cell r="BO13">
            <v>1995.56</v>
          </cell>
          <cell r="BP13">
            <v>695.45</v>
          </cell>
          <cell r="BQ13">
            <v>867.25</v>
          </cell>
          <cell r="BR13">
            <v>261.95</v>
          </cell>
          <cell r="BS13">
            <v>533.25</v>
          </cell>
          <cell r="BT13">
            <v>404.48</v>
          </cell>
          <cell r="BU13">
            <v>683.09</v>
          </cell>
          <cell r="BV13">
            <v>21.4678</v>
          </cell>
          <cell r="BW13">
            <v>25.319400000000002</v>
          </cell>
          <cell r="BX13">
            <v>10.724399999999999</v>
          </cell>
          <cell r="BY13">
            <v>9.6412999999999993</v>
          </cell>
          <cell r="BZ13">
            <v>3.36</v>
          </cell>
          <cell r="CA13">
            <v>4.1900000000000004</v>
          </cell>
          <cell r="CB13">
            <v>1.2656000000000001</v>
          </cell>
          <cell r="CC13">
            <v>2.5762999999999998</v>
          </cell>
          <cell r="CD13">
            <v>1.9541999999999999</v>
          </cell>
          <cell r="CE13">
            <v>3.3003</v>
          </cell>
          <cell r="CF13">
            <v>42.237896499999998</v>
          </cell>
          <cell r="CG13">
            <v>49.815919500000007</v>
          </cell>
          <cell r="CH13">
            <v>21.100256999999999</v>
          </cell>
          <cell r="CI13">
            <v>18.969257750000001</v>
          </cell>
          <cell r="CJ13">
            <v>6.6108000000000002</v>
          </cell>
          <cell r="CK13">
            <v>8.2438250000000011</v>
          </cell>
          <cell r="CL13">
            <v>2.4900679999999999</v>
          </cell>
          <cell r="CM13">
            <v>5.0688702499999998</v>
          </cell>
          <cell r="CN13">
            <v>3.8448884999999997</v>
          </cell>
          <cell r="CO13">
            <v>6.4933402500000001</v>
          </cell>
          <cell r="CP13">
            <v>5.51</v>
          </cell>
          <cell r="CQ13">
            <v>1</v>
          </cell>
        </row>
        <row r="14">
          <cell r="B14" t="str">
            <v>Усть-Илимск ГДП</v>
          </cell>
          <cell r="C14" t="str">
            <v>Усть-Илимск ГДП</v>
          </cell>
          <cell r="D14">
            <v>378</v>
          </cell>
          <cell r="E14">
            <v>380378</v>
          </cell>
          <cell r="F14">
            <v>1.5563</v>
          </cell>
          <cell r="G14">
            <v>120093819.76000001</v>
          </cell>
          <cell r="H14">
            <v>8731339.8036252595</v>
          </cell>
          <cell r="I14">
            <v>8433631.8036342505</v>
          </cell>
          <cell r="J14">
            <v>23164289.197631147</v>
          </cell>
          <cell r="K14">
            <v>21413740.493408415</v>
          </cell>
          <cell r="L14">
            <v>30267156.220703602</v>
          </cell>
          <cell r="M14">
            <v>28082095.470614213</v>
          </cell>
          <cell r="N14">
            <v>398.90166195955584</v>
          </cell>
          <cell r="O14">
            <v>1167.8687211586996</v>
          </cell>
          <cell r="P14">
            <v>0</v>
          </cell>
          <cell r="Q14">
            <v>0</v>
          </cell>
          <cell r="R14">
            <v>145914379.00000003</v>
          </cell>
          <cell r="S14">
            <v>10608606.070071107</v>
          </cell>
          <cell r="T14">
            <v>10246889.888265651</v>
          </cell>
          <cell r="U14">
            <v>28144686.212858263</v>
          </cell>
          <cell r="V14">
            <v>26017763.881664399</v>
          </cell>
          <cell r="W14">
            <v>36774692.593389727</v>
          </cell>
          <cell r="X14">
            <v>34119836.72267355</v>
          </cell>
          <cell r="Y14">
            <v>484.66680802739512</v>
          </cell>
          <cell r="Z14">
            <v>1418.9642692850243</v>
          </cell>
          <cell r="AA14">
            <v>0</v>
          </cell>
          <cell r="AB14">
            <v>0</v>
          </cell>
          <cell r="AC14">
            <v>158254045.01180729</v>
          </cell>
          <cell r="AD14">
            <v>158289045.01180723</v>
          </cell>
          <cell r="AE14">
            <v>11505753.127493795</v>
          </cell>
          <cell r="AF14">
            <v>11108447.384158246</v>
          </cell>
          <cell r="AG14">
            <v>30524821.94899286</v>
          </cell>
          <cell r="AH14">
            <v>28228030.358992178</v>
          </cell>
          <cell r="AI14">
            <v>39899649.455758385</v>
          </cell>
          <cell r="AJ14">
            <v>37020278.119338013</v>
          </cell>
          <cell r="AK14">
            <v>525.65404025943417</v>
          </cell>
          <cell r="AL14">
            <v>1538.9630335306326</v>
          </cell>
          <cell r="AM14">
            <v>0</v>
          </cell>
          <cell r="AN14">
            <v>0</v>
          </cell>
          <cell r="AO14">
            <v>101708568.40699561</v>
          </cell>
          <cell r="AP14">
            <v>7393017.4950162536</v>
          </cell>
          <cell r="AQ14">
            <v>7137728.8338740896</v>
          </cell>
          <cell r="AR14">
            <v>19613713.261577368</v>
          </cell>
          <cell r="AS14">
            <v>18137910.6592509</v>
          </cell>
          <cell r="AT14">
            <v>25637505.272607069</v>
          </cell>
          <cell r="AU14">
            <v>23787366.265718699</v>
          </cell>
          <cell r="AV14">
            <v>337.75881273497021</v>
          </cell>
          <cell r="AW14">
            <v>988.86013848912978</v>
          </cell>
          <cell r="AX14">
            <v>0</v>
          </cell>
          <cell r="AY14">
            <v>0</v>
          </cell>
          <cell r="AZ14">
            <v>20050</v>
          </cell>
          <cell r="BA14">
            <v>424</v>
          </cell>
          <cell r="BB14">
            <v>408</v>
          </cell>
          <cell r="BC14">
            <v>2356</v>
          </cell>
          <cell r="BD14">
            <v>2235</v>
          </cell>
          <cell r="BE14">
            <v>7510</v>
          </cell>
          <cell r="BF14">
            <v>7108</v>
          </cell>
          <cell r="BG14">
            <v>6</v>
          </cell>
          <cell r="BH14">
            <v>3</v>
          </cell>
          <cell r="BI14">
            <v>0</v>
          </cell>
          <cell r="BJ14">
            <v>0</v>
          </cell>
          <cell r="BK14">
            <v>422.73</v>
          </cell>
          <cell r="BL14">
            <v>1453.03</v>
          </cell>
          <cell r="BM14">
            <v>1457.87</v>
          </cell>
          <cell r="BN14">
            <v>693.75</v>
          </cell>
          <cell r="BO14">
            <v>676.28</v>
          </cell>
          <cell r="BP14">
            <v>284.48</v>
          </cell>
          <cell r="BQ14">
            <v>278.88</v>
          </cell>
          <cell r="BR14">
            <v>4.6900000000000004</v>
          </cell>
          <cell r="BS14">
            <v>27.47</v>
          </cell>
          <cell r="BT14">
            <v>0</v>
          </cell>
          <cell r="BU14">
            <v>0</v>
          </cell>
          <cell r="BV14">
            <v>7.0201000000000002</v>
          </cell>
          <cell r="BW14">
            <v>7.0434999999999999</v>
          </cell>
          <cell r="BX14">
            <v>3.3517999999999999</v>
          </cell>
          <cell r="BY14">
            <v>3.2673999999999999</v>
          </cell>
          <cell r="BZ14">
            <v>1.3744000000000001</v>
          </cell>
          <cell r="CA14">
            <v>1.3473999999999999</v>
          </cell>
          <cell r="CB14">
            <v>2.2700000000000001E-2</v>
          </cell>
          <cell r="CC14">
            <v>0.13270000000000001</v>
          </cell>
          <cell r="CD14">
            <v>0</v>
          </cell>
          <cell r="CE14">
            <v>0</v>
          </cell>
          <cell r="CF14">
            <v>10.92538163</v>
          </cell>
          <cell r="CG14">
            <v>10.96179905</v>
          </cell>
          <cell r="CH14">
            <v>5.2164063399999998</v>
          </cell>
          <cell r="CI14">
            <v>5.0850546200000002</v>
          </cell>
          <cell r="CJ14">
            <v>2.1389787200000003</v>
          </cell>
          <cell r="CK14">
            <v>2.0969586200000001</v>
          </cell>
          <cell r="CL14">
            <v>3.532801E-2</v>
          </cell>
          <cell r="CM14">
            <v>0.20652101000000003</v>
          </cell>
          <cell r="CN14">
            <v>0</v>
          </cell>
          <cell r="CO14">
            <v>0</v>
          </cell>
          <cell r="CP14">
            <v>3.17</v>
          </cell>
          <cell r="CQ14">
            <v>2</v>
          </cell>
        </row>
        <row r="15">
          <cell r="B15" t="str">
            <v>Ольхон РБ</v>
          </cell>
          <cell r="C15" t="str">
            <v>Ольхон ЦРБ</v>
          </cell>
          <cell r="D15">
            <v>100</v>
          </cell>
          <cell r="E15">
            <v>380100</v>
          </cell>
          <cell r="F15">
            <v>1.3</v>
          </cell>
          <cell r="G15">
            <v>50693446.590000004</v>
          </cell>
          <cell r="H15">
            <v>1797898.5073143339</v>
          </cell>
          <cell r="I15">
            <v>1403974.2105075528</v>
          </cell>
          <cell r="J15">
            <v>4004266.3736923654</v>
          </cell>
          <cell r="K15">
            <v>3647113.9801282771</v>
          </cell>
          <cell r="L15">
            <v>6576293.616541205</v>
          </cell>
          <cell r="M15">
            <v>6460235.0224533835</v>
          </cell>
          <cell r="N15">
            <v>5343250.7234606426</v>
          </cell>
          <cell r="O15">
            <v>9837815.849365972</v>
          </cell>
          <cell r="P15">
            <v>2642652.6443149648</v>
          </cell>
          <cell r="Q15">
            <v>8979945.6622213051</v>
          </cell>
          <cell r="R15">
            <v>62231877.999999993</v>
          </cell>
          <cell r="S15">
            <v>2207121.5924316132</v>
          </cell>
          <cell r="T15">
            <v>1723535.4401941116</v>
          </cell>
          <cell r="U15">
            <v>4915685.028531529</v>
          </cell>
          <cell r="V15">
            <v>4477240.5020930208</v>
          </cell>
          <cell r="W15">
            <v>8073136.2644713605</v>
          </cell>
          <cell r="X15">
            <v>7930661.353926423</v>
          </cell>
          <cell r="Y15">
            <v>6559438.1426692894</v>
          </cell>
          <cell r="Z15">
            <v>12077019.751207441</v>
          </cell>
          <cell r="AA15">
            <v>3244151.8188236146</v>
          </cell>
          <cell r="AB15">
            <v>11023888.105651597</v>
          </cell>
          <cell r="AC15">
            <v>60086917.352999762</v>
          </cell>
          <cell r="AD15">
            <v>60086917.352999769</v>
          </cell>
          <cell r="AE15">
            <v>2131048.2179641048</v>
          </cell>
          <cell r="AF15">
            <v>1664129.9423730979</v>
          </cell>
          <cell r="AG15">
            <v>4746254.9666708158</v>
          </cell>
          <cell r="AH15">
            <v>4322922.4099386251</v>
          </cell>
          <cell r="AI15">
            <v>7794877.5947721824</v>
          </cell>
          <cell r="AJ15">
            <v>7657313.4001838462</v>
          </cell>
          <cell r="AK15">
            <v>6333352.4590192167</v>
          </cell>
          <cell r="AL15">
            <v>11660758.295954807</v>
          </cell>
          <cell r="AM15">
            <v>3132334.8817825876</v>
          </cell>
          <cell r="AN15">
            <v>10643925.184340486</v>
          </cell>
          <cell r="AO15">
            <v>46220705.656153664</v>
          </cell>
          <cell r="AP15">
            <v>1639267.8599723883</v>
          </cell>
          <cell r="AQ15">
            <v>1280099.9556716138</v>
          </cell>
          <cell r="AR15">
            <v>3650965.3589775506</v>
          </cell>
          <cell r="AS15">
            <v>3325324.9307220192</v>
          </cell>
          <cell r="AT15">
            <v>5996059.6882862942</v>
          </cell>
          <cell r="AU15">
            <v>5890241.0770644965</v>
          </cell>
          <cell r="AV15">
            <v>4871809.5838609356</v>
          </cell>
          <cell r="AW15">
            <v>8969814.0738113895</v>
          </cell>
          <cell r="AX15">
            <v>2409488.3706019903</v>
          </cell>
          <cell r="AY15">
            <v>8187634.7571849888</v>
          </cell>
          <cell r="AZ15">
            <v>7767</v>
          </cell>
          <cell r="BA15">
            <v>51</v>
          </cell>
          <cell r="BB15">
            <v>56</v>
          </cell>
          <cell r="BC15">
            <v>268</v>
          </cell>
          <cell r="BD15">
            <v>219</v>
          </cell>
          <cell r="BE15">
            <v>787</v>
          </cell>
          <cell r="BF15">
            <v>804</v>
          </cell>
          <cell r="BG15">
            <v>2112</v>
          </cell>
          <cell r="BH15">
            <v>1662</v>
          </cell>
          <cell r="BI15">
            <v>550</v>
          </cell>
          <cell r="BJ15">
            <v>1258</v>
          </cell>
          <cell r="BK15">
            <v>495.91</v>
          </cell>
          <cell r="BL15">
            <v>2678.54</v>
          </cell>
          <cell r="BM15">
            <v>1904.91</v>
          </cell>
          <cell r="BN15">
            <v>1135.25</v>
          </cell>
          <cell r="BO15">
            <v>1265.3399999999999</v>
          </cell>
          <cell r="BP15">
            <v>634.91</v>
          </cell>
          <cell r="BQ15">
            <v>610.51</v>
          </cell>
          <cell r="BR15">
            <v>192.23</v>
          </cell>
          <cell r="BS15">
            <v>449.75</v>
          </cell>
          <cell r="BT15">
            <v>365.07</v>
          </cell>
          <cell r="BU15">
            <v>542.37</v>
          </cell>
          <cell r="BV15">
            <v>12.9411</v>
          </cell>
          <cell r="BW15">
            <v>9.2034000000000002</v>
          </cell>
          <cell r="BX15">
            <v>5.4847999999999999</v>
          </cell>
          <cell r="BY15">
            <v>6.1132999999999997</v>
          </cell>
          <cell r="BZ15">
            <v>3.0674999999999999</v>
          </cell>
          <cell r="CA15">
            <v>2.9496000000000002</v>
          </cell>
          <cell r="CB15">
            <v>0.92869999999999997</v>
          </cell>
          <cell r="CC15">
            <v>2.1728999999999998</v>
          </cell>
          <cell r="CD15">
            <v>1.7638</v>
          </cell>
          <cell r="CE15">
            <v>2.6204000000000001</v>
          </cell>
          <cell r="CF15">
            <v>16.823430000000002</v>
          </cell>
          <cell r="CG15">
            <v>11.96442</v>
          </cell>
          <cell r="CH15">
            <v>7.1302399999999997</v>
          </cell>
          <cell r="CI15">
            <v>7.9472899999999997</v>
          </cell>
          <cell r="CJ15">
            <v>3.9877500000000001</v>
          </cell>
          <cell r="CK15">
            <v>3.8344800000000006</v>
          </cell>
          <cell r="CL15">
            <v>1.2073100000000001</v>
          </cell>
          <cell r="CM15">
            <v>2.82477</v>
          </cell>
          <cell r="CN15">
            <v>2.2929400000000002</v>
          </cell>
          <cell r="CO15">
            <v>3.40652</v>
          </cell>
          <cell r="CP15">
            <v>3.12</v>
          </cell>
          <cell r="CQ15">
            <v>2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8.5755999999999997</v>
          </cell>
          <cell r="BW16">
            <v>6.5201000000000002</v>
          </cell>
          <cell r="BX16">
            <v>3.7431999999999999</v>
          </cell>
          <cell r="BY16">
            <v>3.6920000000000002</v>
          </cell>
          <cell r="BZ16">
            <v>2.5245000000000002</v>
          </cell>
          <cell r="CA16">
            <v>2.7094</v>
          </cell>
          <cell r="CB16">
            <v>1.3358000000000001</v>
          </cell>
          <cell r="CC16">
            <v>2.7959999999999998</v>
          </cell>
          <cell r="CD16">
            <v>1.6886000000000001</v>
          </cell>
          <cell r="CE16">
            <v>2.6202000000000001</v>
          </cell>
          <cell r="CF16">
            <v>11.14828</v>
          </cell>
          <cell r="CG16">
            <v>8.4761300000000013</v>
          </cell>
          <cell r="CH16">
            <v>4.8661599999999998</v>
          </cell>
          <cell r="CI16">
            <v>4.7996000000000008</v>
          </cell>
          <cell r="CJ16">
            <v>3.2818500000000004</v>
          </cell>
          <cell r="CK16">
            <v>3.5222200000000004</v>
          </cell>
          <cell r="CL16">
            <v>1.7365400000000002</v>
          </cell>
          <cell r="CM16">
            <v>3.6347999999999998</v>
          </cell>
          <cell r="CN16">
            <v>2.1951800000000001</v>
          </cell>
          <cell r="CO16">
            <v>3.4062600000000001</v>
          </cell>
          <cell r="CP16">
            <v>3.07</v>
          </cell>
          <cell r="CQ16">
            <v>2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352876178.09411848</v>
          </cell>
          <cell r="AD17">
            <v>352976178.09411854</v>
          </cell>
          <cell r="AE17">
            <v>10429351.232043471</v>
          </cell>
          <cell r="AF17">
            <v>10674700.368229074</v>
          </cell>
          <cell r="AG17">
            <v>26885655.364311632</v>
          </cell>
          <cell r="AH17">
            <v>24042541.087875903</v>
          </cell>
          <cell r="AI17">
            <v>45632306.527373202</v>
          </cell>
          <cell r="AJ17">
            <v>44773245.864881597</v>
          </cell>
          <cell r="AK17">
            <v>37649417.328389503</v>
          </cell>
          <cell r="AL17">
            <v>70963571.017688185</v>
          </cell>
          <cell r="AM17">
            <v>19557937.950934149</v>
          </cell>
          <cell r="AN17">
            <v>62367451.352391765</v>
          </cell>
          <cell r="AO17">
            <v>225500656.80324441</v>
          </cell>
          <cell r="AP17">
            <v>6662844.9703210071</v>
          </cell>
          <cell r="AQ17">
            <v>6819587.5348042389</v>
          </cell>
          <cell r="AR17">
            <v>17176039.969534039</v>
          </cell>
          <cell r="AS17">
            <v>15359701.710774871</v>
          </cell>
          <cell r="AT17">
            <v>29152435.01397381</v>
          </cell>
          <cell r="AU17">
            <v>28603619.667080816</v>
          </cell>
          <cell r="AV17">
            <v>24052524.965431232</v>
          </cell>
          <cell r="AW17">
            <v>45335444.335071988</v>
          </cell>
          <cell r="AX17">
            <v>12494689.80446825</v>
          </cell>
          <cell r="AY17">
            <v>39843768.831784174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401.1</v>
          </cell>
          <cell r="BL17">
            <v>2456.8000000000002</v>
          </cell>
          <cell r="BM17">
            <v>2643.25</v>
          </cell>
          <cell r="BN17">
            <v>1168.44</v>
          </cell>
          <cell r="BO17">
            <v>1187.3599999999999</v>
          </cell>
          <cell r="BP17">
            <v>552.88</v>
          </cell>
          <cell r="BQ17">
            <v>577.99</v>
          </cell>
          <cell r="BR17">
            <v>163.34</v>
          </cell>
          <cell r="BS17">
            <v>333.83</v>
          </cell>
          <cell r="BT17">
            <v>291.08999999999997</v>
          </cell>
          <cell r="BU17">
            <v>394.15</v>
          </cell>
          <cell r="BV17">
            <v>11.8697</v>
          </cell>
          <cell r="BW17">
            <v>12.7706</v>
          </cell>
          <cell r="BX17">
            <v>5.6452</v>
          </cell>
          <cell r="BY17">
            <v>5.7366000000000001</v>
          </cell>
          <cell r="BZ17">
            <v>2.6711999999999998</v>
          </cell>
          <cell r="CA17">
            <v>2.7925</v>
          </cell>
          <cell r="CB17">
            <v>0.78920000000000001</v>
          </cell>
          <cell r="CC17">
            <v>1.6129</v>
          </cell>
          <cell r="CD17">
            <v>1.4064000000000001</v>
          </cell>
          <cell r="CE17">
            <v>1.9043000000000001</v>
          </cell>
          <cell r="CF17">
            <v>18.579641409999997</v>
          </cell>
          <cell r="CG17">
            <v>19.989820179999999</v>
          </cell>
          <cell r="CH17">
            <v>8.8364315599999994</v>
          </cell>
          <cell r="CI17">
            <v>8.9794999799999999</v>
          </cell>
          <cell r="CJ17">
            <v>4.1812293599999997</v>
          </cell>
          <cell r="CK17">
            <v>4.3711002499999996</v>
          </cell>
          <cell r="CL17">
            <v>1.23533476</v>
          </cell>
          <cell r="CM17">
            <v>2.5246723699999998</v>
          </cell>
          <cell r="CN17">
            <v>2.20143792</v>
          </cell>
          <cell r="CO17">
            <v>2.98080079</v>
          </cell>
          <cell r="CP17">
            <v>3.01</v>
          </cell>
          <cell r="CQ17">
            <v>3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6.9044999999999996</v>
          </cell>
          <cell r="BW18">
            <v>7.7858000000000001</v>
          </cell>
          <cell r="BX18">
            <v>4.4657999999999998</v>
          </cell>
          <cell r="BY18">
            <v>4.3788</v>
          </cell>
          <cell r="BZ18">
            <v>4.1369999999999996</v>
          </cell>
          <cell r="CA18">
            <v>4.1261999999999999</v>
          </cell>
          <cell r="CB18">
            <v>0.82089999999999996</v>
          </cell>
          <cell r="CC18">
            <v>1.8302</v>
          </cell>
          <cell r="CD18">
            <v>1.667</v>
          </cell>
          <cell r="CE18">
            <v>2.1825000000000001</v>
          </cell>
          <cell r="CF18">
            <v>8.9758499999999994</v>
          </cell>
          <cell r="CG18">
            <v>10.12154</v>
          </cell>
          <cell r="CH18">
            <v>5.8055399999999997</v>
          </cell>
          <cell r="CI18">
            <v>5.6924400000000004</v>
          </cell>
          <cell r="CJ18">
            <v>5.3780999999999999</v>
          </cell>
          <cell r="CK18">
            <v>5.3640600000000003</v>
          </cell>
          <cell r="CL18">
            <v>1.06717</v>
          </cell>
          <cell r="CM18">
            <v>2.3792599999999999</v>
          </cell>
          <cell r="CN18">
            <v>2.1671</v>
          </cell>
          <cell r="CO18">
            <v>2.83725</v>
          </cell>
          <cell r="CP18">
            <v>2.93</v>
          </cell>
          <cell r="CQ18">
            <v>3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12.007400000000001</v>
          </cell>
          <cell r="BW19">
            <v>13.0299</v>
          </cell>
          <cell r="BX19">
            <v>4.8219000000000003</v>
          </cell>
          <cell r="BY19">
            <v>4.8228999999999997</v>
          </cell>
          <cell r="BZ19">
            <v>2.3178999999999998</v>
          </cell>
          <cell r="CA19">
            <v>2.3755999999999999</v>
          </cell>
          <cell r="CB19">
            <v>0.56069999999999998</v>
          </cell>
          <cell r="CC19">
            <v>1.5122</v>
          </cell>
          <cell r="CD19">
            <v>1.0270999999999999</v>
          </cell>
          <cell r="CE19">
            <v>1.714</v>
          </cell>
          <cell r="CF19">
            <v>19.220245180000003</v>
          </cell>
          <cell r="CG19">
            <v>20.85696093</v>
          </cell>
          <cell r="CH19">
            <v>7.7184153300000009</v>
          </cell>
          <cell r="CI19">
            <v>7.72001603</v>
          </cell>
          <cell r="CJ19">
            <v>3.7102625299999996</v>
          </cell>
          <cell r="CK19">
            <v>3.8026229200000001</v>
          </cell>
          <cell r="CL19">
            <v>0.89751249</v>
          </cell>
          <cell r="CM19">
            <v>2.4205785400000002</v>
          </cell>
          <cell r="CN19">
            <v>1.6440789699999998</v>
          </cell>
          <cell r="CO19">
            <v>2.7435998000000001</v>
          </cell>
          <cell r="CP19">
            <v>2.77</v>
          </cell>
          <cell r="CQ19">
            <v>4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9.2182999999999993</v>
          </cell>
          <cell r="BW20">
            <v>8.2647999999999993</v>
          </cell>
          <cell r="BX20">
            <v>4.3627000000000002</v>
          </cell>
          <cell r="BY20">
            <v>4.3301999999999996</v>
          </cell>
          <cell r="BZ20">
            <v>1.8721000000000001</v>
          </cell>
          <cell r="CA20">
            <v>1.8728</v>
          </cell>
          <cell r="CB20">
            <v>0.45879999999999999</v>
          </cell>
          <cell r="CC20">
            <v>1.3682000000000001</v>
          </cell>
          <cell r="CD20">
            <v>0.99070000000000003</v>
          </cell>
          <cell r="CE20">
            <v>1.3814</v>
          </cell>
          <cell r="CF20">
            <v>18.045744079999999</v>
          </cell>
          <cell r="CG20">
            <v>16.179172479999998</v>
          </cell>
          <cell r="CH20">
            <v>8.5404215200000007</v>
          </cell>
          <cell r="CI20">
            <v>8.4767995200000001</v>
          </cell>
          <cell r="CJ20">
            <v>3.6648229600000004</v>
          </cell>
          <cell r="CK20">
            <v>3.6661932799999999</v>
          </cell>
          <cell r="CL20">
            <v>0.89814687999999998</v>
          </cell>
          <cell r="CM20">
            <v>2.6783883200000003</v>
          </cell>
          <cell r="CN20">
            <v>1.9393943200000001</v>
          </cell>
          <cell r="CO20">
            <v>2.7042286399999997</v>
          </cell>
          <cell r="CP20">
            <v>2.72</v>
          </cell>
          <cell r="CQ20">
            <v>4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165155490.59169731</v>
          </cell>
          <cell r="AD21">
            <v>165155490.59169728</v>
          </cell>
          <cell r="AE21">
            <v>16715353.034087341</v>
          </cell>
          <cell r="AF21">
            <v>15419248.148807494</v>
          </cell>
          <cell r="AG21">
            <v>32621275.058791161</v>
          </cell>
          <cell r="AH21">
            <v>28052446.181495842</v>
          </cell>
          <cell r="AI21">
            <v>37852647.238203131</v>
          </cell>
          <cell r="AJ21">
            <v>34494206.005841598</v>
          </cell>
          <cell r="AK21">
            <v>314.92447073346671</v>
          </cell>
          <cell r="AL21">
            <v>0</v>
          </cell>
          <cell r="AM21">
            <v>0</v>
          </cell>
          <cell r="AN21">
            <v>0</v>
          </cell>
          <cell r="AO21">
            <v>107747579.9789257</v>
          </cell>
          <cell r="AP21">
            <v>10905110.277979737</v>
          </cell>
          <cell r="AQ21">
            <v>10059530.368480882</v>
          </cell>
          <cell r="AR21">
            <v>21282147.089503627</v>
          </cell>
          <cell r="AS21">
            <v>18301439.314650211</v>
          </cell>
          <cell r="AT21">
            <v>24695098.667930018</v>
          </cell>
          <cell r="AU21">
            <v>22504048.803393528</v>
          </cell>
          <cell r="AV21">
            <v>205.45698769145793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293.63</v>
          </cell>
          <cell r="BL21">
            <v>1198.8900000000001</v>
          </cell>
          <cell r="BM21">
            <v>1169.17</v>
          </cell>
          <cell r="BN21">
            <v>460.77</v>
          </cell>
          <cell r="BO21">
            <v>432.29</v>
          </cell>
          <cell r="BP21">
            <v>185.72</v>
          </cell>
          <cell r="BQ21">
            <v>176.44</v>
          </cell>
          <cell r="BR21">
            <v>3.42</v>
          </cell>
          <cell r="BS21">
            <v>0</v>
          </cell>
          <cell r="BT21">
            <v>0</v>
          </cell>
          <cell r="BU21">
            <v>0</v>
          </cell>
          <cell r="BV21">
            <v>5.7923</v>
          </cell>
          <cell r="BW21">
            <v>5.6486999999999998</v>
          </cell>
          <cell r="BX21">
            <v>2.2262</v>
          </cell>
          <cell r="BY21">
            <v>2.0886</v>
          </cell>
          <cell r="BZ21">
            <v>0.89729999999999999</v>
          </cell>
          <cell r="CA21">
            <v>0.85240000000000005</v>
          </cell>
          <cell r="CB21">
            <v>1.6500000000000001E-2</v>
          </cell>
          <cell r="CC21">
            <v>0</v>
          </cell>
          <cell r="CD21">
            <v>0</v>
          </cell>
          <cell r="CE21">
            <v>0</v>
          </cell>
          <cell r="CF21">
            <v>8.878437439999999</v>
          </cell>
          <cell r="CG21">
            <v>8.6583273599999995</v>
          </cell>
          <cell r="CH21">
            <v>3.4123193599999997</v>
          </cell>
          <cell r="CI21">
            <v>3.2014060799999999</v>
          </cell>
          <cell r="CJ21">
            <v>1.37538144</v>
          </cell>
          <cell r="CK21">
            <v>1.30655872</v>
          </cell>
          <cell r="CL21">
            <v>2.52912E-2</v>
          </cell>
          <cell r="CM21">
            <v>0</v>
          </cell>
          <cell r="CN21">
            <v>0</v>
          </cell>
          <cell r="CO21">
            <v>0</v>
          </cell>
          <cell r="CP21">
            <v>2.16</v>
          </cell>
          <cell r="CQ21">
            <v>5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156627708.13873583</v>
          </cell>
          <cell r="AD22">
            <v>156627708.13873586</v>
          </cell>
          <cell r="AE22">
            <v>3801946.5460711778</v>
          </cell>
          <cell r="AF22">
            <v>3445155.1109960289</v>
          </cell>
          <cell r="AG22">
            <v>10871980.94636807</v>
          </cell>
          <cell r="AH22">
            <v>10076946.191617386</v>
          </cell>
          <cell r="AI22">
            <v>20712846.476444498</v>
          </cell>
          <cell r="AJ22">
            <v>20873640.933892671</v>
          </cell>
          <cell r="AK22">
            <v>15942928.654367825</v>
          </cell>
          <cell r="AL22">
            <v>37048627.684119418</v>
          </cell>
          <cell r="AM22">
            <v>7711569.4007438114</v>
          </cell>
          <cell r="AN22">
            <v>26142066.194114976</v>
          </cell>
          <cell r="AO22">
            <v>120482852.4144122</v>
          </cell>
          <cell r="AP22">
            <v>2924574.2662085984</v>
          </cell>
          <cell r="AQ22">
            <v>2650119.3161507915</v>
          </cell>
          <cell r="AR22">
            <v>8363062.2664369773</v>
          </cell>
          <cell r="AS22">
            <v>7751497.0704749124</v>
          </cell>
          <cell r="AT22">
            <v>15932958.828034228</v>
          </cell>
          <cell r="AU22">
            <v>16056646.872225132</v>
          </cell>
          <cell r="AV22">
            <v>12263791.272590633</v>
          </cell>
          <cell r="AW22">
            <v>28498944.37239955</v>
          </cell>
          <cell r="AX22">
            <v>5931976.4621106237</v>
          </cell>
          <cell r="AY22">
            <v>20109281.687780749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343.34</v>
          </cell>
          <cell r="BL22">
            <v>1523.22</v>
          </cell>
          <cell r="BM22">
            <v>1338.44</v>
          </cell>
          <cell r="BN22">
            <v>831.65</v>
          </cell>
          <cell r="BO22">
            <v>800.44</v>
          </cell>
          <cell r="BP22">
            <v>453.93</v>
          </cell>
          <cell r="BQ22">
            <v>467.69</v>
          </cell>
          <cell r="BR22">
            <v>125.74</v>
          </cell>
          <cell r="BS22">
            <v>352.47</v>
          </cell>
          <cell r="BT22">
            <v>237.66</v>
          </cell>
          <cell r="BU22">
            <v>369.03</v>
          </cell>
          <cell r="BV22">
            <v>7.3593000000000002</v>
          </cell>
          <cell r="BW22">
            <v>6.4664999999999999</v>
          </cell>
          <cell r="BX22">
            <v>4.0179999999999998</v>
          </cell>
          <cell r="BY22">
            <v>3.8672</v>
          </cell>
          <cell r="BZ22">
            <v>2.1930999999999998</v>
          </cell>
          <cell r="CA22">
            <v>2.2595999999999998</v>
          </cell>
          <cell r="CB22">
            <v>0.60750000000000004</v>
          </cell>
          <cell r="CC22">
            <v>1.7029000000000001</v>
          </cell>
          <cell r="CD22">
            <v>1.1482000000000001</v>
          </cell>
          <cell r="CE22">
            <v>1.7828999999999999</v>
          </cell>
          <cell r="CF22">
            <v>9.5670900000000003</v>
          </cell>
          <cell r="CG22">
            <v>8.4064499999999995</v>
          </cell>
          <cell r="CH22">
            <v>5.2233999999999998</v>
          </cell>
          <cell r="CI22">
            <v>5.0273599999999998</v>
          </cell>
          <cell r="CJ22">
            <v>2.8510299999999997</v>
          </cell>
          <cell r="CK22">
            <v>2.9374799999999999</v>
          </cell>
          <cell r="CL22">
            <v>0.78975000000000006</v>
          </cell>
          <cell r="CM22">
            <v>2.2137700000000002</v>
          </cell>
          <cell r="CN22">
            <v>1.4926600000000001</v>
          </cell>
          <cell r="CO22">
            <v>2.3177699999999999</v>
          </cell>
          <cell r="CP22">
            <v>2.16</v>
          </cell>
          <cell r="CQ22">
            <v>5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47955220.213988043</v>
          </cell>
          <cell r="AD23">
            <v>47955220.213988036</v>
          </cell>
          <cell r="AE23">
            <v>1663320.8322292676</v>
          </cell>
          <cell r="AF23">
            <v>1473639.0964205542</v>
          </cell>
          <cell r="AG23">
            <v>3920489.4391072481</v>
          </cell>
          <cell r="AH23">
            <v>3786856.8161082934</v>
          </cell>
          <cell r="AI23">
            <v>5556975.7550375611</v>
          </cell>
          <cell r="AJ23">
            <v>6950104.197844198</v>
          </cell>
          <cell r="AK23">
            <v>4808131.473219662</v>
          </cell>
          <cell r="AL23">
            <v>10430854.279840631</v>
          </cell>
          <cell r="AM23">
            <v>2253339.1643878729</v>
          </cell>
          <cell r="AN23">
            <v>7111509.1597927473</v>
          </cell>
          <cell r="AO23">
            <v>36888630.933836952</v>
          </cell>
          <cell r="AP23">
            <v>1279477.5632532828</v>
          </cell>
          <cell r="AQ23">
            <v>1133568.5357081187</v>
          </cell>
          <cell r="AR23">
            <v>3015761.1070055752</v>
          </cell>
          <cell r="AS23">
            <v>2912966.7816217639</v>
          </cell>
          <cell r="AT23">
            <v>4274596.734644278</v>
          </cell>
          <cell r="AU23">
            <v>5346233.9983416907</v>
          </cell>
          <cell r="AV23">
            <v>3698562.6717074323</v>
          </cell>
          <cell r="AW23">
            <v>8023734.0614158697</v>
          </cell>
          <cell r="AX23">
            <v>1733337.8187599021</v>
          </cell>
          <cell r="AY23">
            <v>5470391.6613790365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336.7</v>
          </cell>
          <cell r="BL23">
            <v>1719.73</v>
          </cell>
          <cell r="BM23">
            <v>2146.91</v>
          </cell>
          <cell r="BN23">
            <v>944.79</v>
          </cell>
          <cell r="BO23">
            <v>922.99</v>
          </cell>
          <cell r="BP23">
            <v>397.12</v>
          </cell>
          <cell r="BQ23">
            <v>460.25</v>
          </cell>
          <cell r="BR23">
            <v>119.69</v>
          </cell>
          <cell r="BS23">
            <v>326.49</v>
          </cell>
          <cell r="BT23">
            <v>215.27</v>
          </cell>
          <cell r="BU23">
            <v>341.22</v>
          </cell>
          <cell r="BV23">
            <v>8.3087</v>
          </cell>
          <cell r="BW23">
            <v>10.3725</v>
          </cell>
          <cell r="BX23">
            <v>4.5646000000000004</v>
          </cell>
          <cell r="BY23">
            <v>4.4592999999999998</v>
          </cell>
          <cell r="BZ23">
            <v>1.9186000000000001</v>
          </cell>
          <cell r="CA23">
            <v>2.2235999999999998</v>
          </cell>
          <cell r="CB23">
            <v>0.57830000000000004</v>
          </cell>
          <cell r="CC23">
            <v>1.5773999999999999</v>
          </cell>
          <cell r="CD23">
            <v>1.0401</v>
          </cell>
          <cell r="CE23">
            <v>1.6486000000000001</v>
          </cell>
          <cell r="CF23">
            <v>10.801310000000001</v>
          </cell>
          <cell r="CG23">
            <v>13.484250000000001</v>
          </cell>
          <cell r="CH23">
            <v>5.9339800000000009</v>
          </cell>
          <cell r="CI23">
            <v>5.7970899999999999</v>
          </cell>
          <cell r="CJ23">
            <v>2.4941800000000001</v>
          </cell>
          <cell r="CK23">
            <v>2.8906799999999997</v>
          </cell>
          <cell r="CL23">
            <v>0.75179000000000007</v>
          </cell>
          <cell r="CM23">
            <v>2.0506199999999999</v>
          </cell>
          <cell r="CN23">
            <v>1.3521300000000001</v>
          </cell>
          <cell r="CO23">
            <v>2.1431800000000001</v>
          </cell>
          <cell r="CP23">
            <v>2.11</v>
          </cell>
          <cell r="CQ23">
            <v>6</v>
          </cell>
        </row>
        <row r="24">
          <cell r="B24" t="str">
            <v>Боханская РБ</v>
          </cell>
          <cell r="C24" t="str">
            <v>Боханская ЦРБ</v>
          </cell>
          <cell r="D24">
            <v>247</v>
          </cell>
          <cell r="E24">
            <v>380247</v>
          </cell>
          <cell r="F24">
            <v>1.3</v>
          </cell>
          <cell r="G24">
            <v>61427411.320000008</v>
          </cell>
          <cell r="H24">
            <v>2040061.3870145187</v>
          </cell>
          <cell r="I24">
            <v>1460298.1373645514</v>
          </cell>
          <cell r="J24">
            <v>4634724.698103196</v>
          </cell>
          <cell r="K24">
            <v>4438497.8430651724</v>
          </cell>
          <cell r="L24">
            <v>9118320.7408546209</v>
          </cell>
          <cell r="M24">
            <v>9557883.0641437694</v>
          </cell>
          <cell r="N24">
            <v>6207615.8318628278</v>
          </cell>
          <cell r="O24">
            <v>12494316.674796436</v>
          </cell>
          <cell r="P24">
            <v>2863829.1495477092</v>
          </cell>
          <cell r="Q24">
            <v>8611863.7932472043</v>
          </cell>
          <cell r="R24">
            <v>74784382</v>
          </cell>
          <cell r="S24">
            <v>2483658.7899687449</v>
          </cell>
          <cell r="T24">
            <v>1777829.9848849804</v>
          </cell>
          <cell r="U24">
            <v>5642513.9011992477</v>
          </cell>
          <cell r="V24">
            <v>5403618.8579200227</v>
          </cell>
          <cell r="W24">
            <v>11101037.254040595</v>
          </cell>
          <cell r="X24">
            <v>11636179.399725648</v>
          </cell>
          <cell r="Y24">
            <v>7557419.4598711515</v>
          </cell>
          <cell r="Z24">
            <v>15211120.425853334</v>
          </cell>
          <cell r="AA24">
            <v>3486549.221272165</v>
          </cell>
          <cell r="AB24">
            <v>10484454.70526411</v>
          </cell>
          <cell r="AC24">
            <v>113258556.30220002</v>
          </cell>
          <cell r="AD24">
            <v>113258556.30220002</v>
          </cell>
          <cell r="AE24">
            <v>3761421.8554233569</v>
          </cell>
          <cell r="AF24">
            <v>2692466.6896202331</v>
          </cell>
          <cell r="AG24">
            <v>8545406.9589680005</v>
          </cell>
          <cell r="AH24">
            <v>8183608.0514159305</v>
          </cell>
          <cell r="AI24">
            <v>16812166.113100681</v>
          </cell>
          <cell r="AJ24">
            <v>17622621.788682126</v>
          </cell>
          <cell r="AK24">
            <v>11445470.223918663</v>
          </cell>
          <cell r="AL24">
            <v>23036755.711520817</v>
          </cell>
          <cell r="AM24">
            <v>5280267.3595383205</v>
          </cell>
          <cell r="AN24">
            <v>15878371.550011888</v>
          </cell>
          <cell r="AO24">
            <v>87121966.386307716</v>
          </cell>
          <cell r="AP24">
            <v>2893401.4272487359</v>
          </cell>
          <cell r="AQ24">
            <v>2071128.2227847946</v>
          </cell>
          <cell r="AR24">
            <v>6573389.9684369229</v>
          </cell>
          <cell r="AS24">
            <v>6295083.1164737921</v>
          </cell>
          <cell r="AT24">
            <v>12932435.471615909</v>
          </cell>
          <cell r="AU24">
            <v>13555862.914370865</v>
          </cell>
          <cell r="AV24">
            <v>8804207.8645528182</v>
          </cell>
          <cell r="AW24">
            <v>17720581.316554476</v>
          </cell>
          <cell r="AX24">
            <v>4061744.1227217847</v>
          </cell>
          <cell r="AY24">
            <v>12214131.961547606</v>
          </cell>
          <cell r="AZ24">
            <v>22043</v>
          </cell>
          <cell r="BA24">
            <v>174</v>
          </cell>
          <cell r="BB24">
            <v>173</v>
          </cell>
          <cell r="BC24">
            <v>833</v>
          </cell>
          <cell r="BD24">
            <v>715</v>
          </cell>
          <cell r="BE24">
            <v>2336</v>
          </cell>
          <cell r="BF24">
            <v>2295</v>
          </cell>
          <cell r="BG24">
            <v>5953</v>
          </cell>
          <cell r="BH24">
            <v>5113</v>
          </cell>
          <cell r="BI24">
            <v>1395</v>
          </cell>
          <cell r="BJ24">
            <v>3056</v>
          </cell>
          <cell r="BK24">
            <v>329.36</v>
          </cell>
          <cell r="BL24">
            <v>1385.73</v>
          </cell>
          <cell r="BM24">
            <v>997.65</v>
          </cell>
          <cell r="BN24">
            <v>657.6</v>
          </cell>
          <cell r="BO24">
            <v>733.69</v>
          </cell>
          <cell r="BP24">
            <v>461.35</v>
          </cell>
          <cell r="BQ24">
            <v>492.22</v>
          </cell>
          <cell r="BR24">
            <v>123.25</v>
          </cell>
          <cell r="BS24">
            <v>288.82</v>
          </cell>
          <cell r="BT24">
            <v>242.64</v>
          </cell>
          <cell r="BU24">
            <v>333.06</v>
          </cell>
          <cell r="BV24">
            <v>6.6950000000000003</v>
          </cell>
          <cell r="BW24">
            <v>4.82</v>
          </cell>
          <cell r="BX24">
            <v>3.1770999999999998</v>
          </cell>
          <cell r="BY24">
            <v>3.5447000000000002</v>
          </cell>
          <cell r="BZ24">
            <v>2.2290000000000001</v>
          </cell>
          <cell r="CA24">
            <v>2.3780999999999999</v>
          </cell>
          <cell r="CB24">
            <v>0.59550000000000003</v>
          </cell>
          <cell r="CC24">
            <v>1.3954</v>
          </cell>
          <cell r="CD24">
            <v>1.1722999999999999</v>
          </cell>
          <cell r="CE24">
            <v>1.6091</v>
          </cell>
          <cell r="CF24">
            <v>8.7035</v>
          </cell>
          <cell r="CG24">
            <v>6.2660000000000009</v>
          </cell>
          <cell r="CH24">
            <v>4.1302300000000001</v>
          </cell>
          <cell r="CI24">
            <v>4.6081100000000008</v>
          </cell>
          <cell r="CJ24">
            <v>2.8977000000000004</v>
          </cell>
          <cell r="CK24">
            <v>3.0915300000000001</v>
          </cell>
          <cell r="CL24">
            <v>0.77415000000000012</v>
          </cell>
          <cell r="CM24">
            <v>1.81402</v>
          </cell>
          <cell r="CN24">
            <v>1.52399</v>
          </cell>
          <cell r="CO24">
            <v>2.0918299999999999</v>
          </cell>
          <cell r="CP24">
            <v>2.1</v>
          </cell>
          <cell r="CQ24">
            <v>6</v>
          </cell>
        </row>
        <row r="25">
          <cell r="B25" t="str">
            <v>Усть-Илимск ГП1</v>
          </cell>
          <cell r="C25" t="str">
            <v>Усть-Илимск  "ГП1"</v>
          </cell>
          <cell r="D25">
            <v>180</v>
          </cell>
          <cell r="E25">
            <v>380180</v>
          </cell>
          <cell r="F25">
            <v>1.5563</v>
          </cell>
          <cell r="G25">
            <v>75183700.890000001</v>
          </cell>
          <cell r="H25">
            <v>115603.7669675888</v>
          </cell>
          <cell r="I25">
            <v>61931.012600142123</v>
          </cell>
          <cell r="J25">
            <v>388388.64364265796</v>
          </cell>
          <cell r="K25">
            <v>405873.33467437426</v>
          </cell>
          <cell r="L25">
            <v>1245267.1427754997</v>
          </cell>
          <cell r="M25">
            <v>1182582.9174445623</v>
          </cell>
          <cell r="N25">
            <v>17296331.992792547</v>
          </cell>
          <cell r="O25">
            <v>19938543.010971148</v>
          </cell>
          <cell r="P25">
            <v>8707655.4149196241</v>
          </cell>
          <cell r="Q25">
            <v>25841523.653211858</v>
          </cell>
          <cell r="R25">
            <v>144607101</v>
          </cell>
          <cell r="S25">
            <v>222350.39520495434</v>
          </cell>
          <cell r="T25">
            <v>119117.09703149497</v>
          </cell>
          <cell r="U25">
            <v>747020.3668300272</v>
          </cell>
          <cell r="V25">
            <v>780650.13567682123</v>
          </cell>
          <cell r="W25">
            <v>2395126.4616619768</v>
          </cell>
          <cell r="X25">
            <v>2274560.6475794823</v>
          </cell>
          <cell r="Y25">
            <v>33267482.151094243</v>
          </cell>
          <cell r="Z25">
            <v>38349467.621962242</v>
          </cell>
          <cell r="AA25">
            <v>16748162.05045262</v>
          </cell>
          <cell r="AB25">
            <v>49703164.072506137</v>
          </cell>
          <cell r="AC25">
            <v>144996412.455558</v>
          </cell>
          <cell r="AD25">
            <v>144996412.455558</v>
          </cell>
          <cell r="AE25">
            <v>222949.00727450365</v>
          </cell>
          <cell r="AF25">
            <v>119437.7842598986</v>
          </cell>
          <cell r="AG25">
            <v>749031.49618903478</v>
          </cell>
          <cell r="AH25">
            <v>782751.80315027316</v>
          </cell>
          <cell r="AI25">
            <v>2401574.6247368669</v>
          </cell>
          <cell r="AJ25">
            <v>2280684.2231877376</v>
          </cell>
          <cell r="AK25">
            <v>33357044.916749798</v>
          </cell>
          <cell r="AL25">
            <v>38452712.116572373</v>
          </cell>
          <cell r="AM25">
            <v>16793251.477601726</v>
          </cell>
          <cell r="AN25">
            <v>49836975.005835794</v>
          </cell>
          <cell r="AO25">
            <v>93167392.18374221</v>
          </cell>
          <cell r="AP25">
            <v>143255.80368470322</v>
          </cell>
          <cell r="AQ25">
            <v>76744.704915439565</v>
          </cell>
          <cell r="AR25">
            <v>481289.91594746179</v>
          </cell>
          <cell r="AS25">
            <v>502956.8869435669</v>
          </cell>
          <cell r="AT25">
            <v>1543130.9032557134</v>
          </cell>
          <cell r="AU25">
            <v>1465452.8196284377</v>
          </cell>
          <cell r="AV25">
            <v>21433557.101297822</v>
          </cell>
          <cell r="AW25">
            <v>24707776.210610017</v>
          </cell>
          <cell r="AX25">
            <v>10790497.640301822</v>
          </cell>
          <cell r="AY25">
            <v>32022730.197157227</v>
          </cell>
          <cell r="AZ25">
            <v>28648</v>
          </cell>
          <cell r="BA25">
            <v>13</v>
          </cell>
          <cell r="BB25">
            <v>10</v>
          </cell>
          <cell r="BC25">
            <v>96</v>
          </cell>
          <cell r="BD25">
            <v>93</v>
          </cell>
          <cell r="BE25">
            <v>383</v>
          </cell>
          <cell r="BF25">
            <v>387</v>
          </cell>
          <cell r="BG25">
            <v>10441</v>
          </cell>
          <cell r="BH25">
            <v>8321</v>
          </cell>
          <cell r="BI25">
            <v>2710</v>
          </cell>
          <cell r="BJ25">
            <v>6194</v>
          </cell>
          <cell r="BK25">
            <v>271.01</v>
          </cell>
          <cell r="BL25">
            <v>918.31</v>
          </cell>
          <cell r="BM25">
            <v>639.54</v>
          </cell>
          <cell r="BN25">
            <v>417.79</v>
          </cell>
          <cell r="BO25">
            <v>450.68</v>
          </cell>
          <cell r="BP25">
            <v>335.76</v>
          </cell>
          <cell r="BQ25">
            <v>315.56</v>
          </cell>
          <cell r="BR25">
            <v>171.07</v>
          </cell>
          <cell r="BS25">
            <v>247.44</v>
          </cell>
          <cell r="BT25">
            <v>331.81</v>
          </cell>
          <cell r="BU25">
            <v>430.83</v>
          </cell>
          <cell r="BV25">
            <v>4.4367000000000001</v>
          </cell>
          <cell r="BW25">
            <v>3.0899000000000001</v>
          </cell>
          <cell r="BX25">
            <v>2.0185</v>
          </cell>
          <cell r="BY25">
            <v>2.1774</v>
          </cell>
          <cell r="BZ25">
            <v>1.6222000000000001</v>
          </cell>
          <cell r="CA25">
            <v>1.5246</v>
          </cell>
          <cell r="CB25">
            <v>0.82650000000000001</v>
          </cell>
          <cell r="CC25">
            <v>1.1955</v>
          </cell>
          <cell r="CD25">
            <v>1.6031</v>
          </cell>
          <cell r="CE25">
            <v>2.0815000000000001</v>
          </cell>
          <cell r="CF25">
            <v>6.90483621</v>
          </cell>
          <cell r="CG25">
            <v>4.8088113699999999</v>
          </cell>
          <cell r="CH25">
            <v>3.1413915499999998</v>
          </cell>
          <cell r="CI25">
            <v>3.3886876200000002</v>
          </cell>
          <cell r="CJ25">
            <v>2.5246298600000001</v>
          </cell>
          <cell r="CK25">
            <v>2.3727349800000002</v>
          </cell>
          <cell r="CL25">
            <v>1.28628195</v>
          </cell>
          <cell r="CM25">
            <v>1.8605566499999999</v>
          </cell>
          <cell r="CN25">
            <v>2.4949045299999999</v>
          </cell>
          <cell r="CO25">
            <v>3.2394384500000002</v>
          </cell>
          <cell r="CP25">
            <v>2.0499999999999998</v>
          </cell>
          <cell r="CQ25">
            <v>7</v>
          </cell>
        </row>
        <row r="26">
          <cell r="B26" t="str">
            <v>Качуг РБ</v>
          </cell>
          <cell r="C26" t="str">
            <v>Качугская ЦРБ</v>
          </cell>
          <cell r="D26">
            <v>96</v>
          </cell>
          <cell r="E26">
            <v>380096</v>
          </cell>
          <cell r="F26">
            <v>1.3065</v>
          </cell>
          <cell r="G26">
            <v>58308725.270000003</v>
          </cell>
          <cell r="H26">
            <v>1939783.1348500177</v>
          </cell>
          <cell r="I26">
            <v>1434559.4750354425</v>
          </cell>
          <cell r="J26">
            <v>5337731.0105515281</v>
          </cell>
          <cell r="K26">
            <v>5038854.1235181568</v>
          </cell>
          <cell r="L26">
            <v>7282550.1946983803</v>
          </cell>
          <cell r="M26">
            <v>7550894.817606831</v>
          </cell>
          <cell r="N26">
            <v>5656436.1264283238</v>
          </cell>
          <cell r="O26">
            <v>11869632.780089213</v>
          </cell>
          <cell r="P26">
            <v>3320603.6861629644</v>
          </cell>
          <cell r="Q26">
            <v>8877679.9210591484</v>
          </cell>
          <cell r="R26">
            <v>74453723</v>
          </cell>
          <cell r="S26">
            <v>2476886.1869889209</v>
          </cell>
          <cell r="T26">
            <v>1831772.0596143336</v>
          </cell>
          <cell r="U26">
            <v>6815685.7188676028</v>
          </cell>
          <cell r="V26">
            <v>6434053.3498654654</v>
          </cell>
          <cell r="W26">
            <v>9299002.3777563069</v>
          </cell>
          <cell r="X26">
            <v>9641648.4591112118</v>
          </cell>
          <cell r="Y26">
            <v>7222636.5192203317</v>
          </cell>
          <cell r="Z26">
            <v>15156193.983461475</v>
          </cell>
          <cell r="AA26">
            <v>4240039.6492556753</v>
          </cell>
          <cell r="AB26">
            <v>11335804.69585868</v>
          </cell>
          <cell r="AC26">
            <v>80459135.404808283</v>
          </cell>
          <cell r="AD26">
            <v>80459135.404808298</v>
          </cell>
          <cell r="AE26">
            <v>2676670.9987254888</v>
          </cell>
          <cell r="AF26">
            <v>1979522.1815201133</v>
          </cell>
          <cell r="AG26">
            <v>7365436.6502395933</v>
          </cell>
          <cell r="AH26">
            <v>6953021.9419462178</v>
          </cell>
          <cell r="AI26">
            <v>10049056.80057838</v>
          </cell>
          <cell r="AJ26">
            <v>10419340.600297317</v>
          </cell>
          <cell r="AK26">
            <v>7805211.9660914987</v>
          </cell>
          <cell r="AL26">
            <v>16378687.522944521</v>
          </cell>
          <cell r="AM26">
            <v>4582039.8297774605</v>
          </cell>
          <cell r="AN26">
            <v>12250146.9126877</v>
          </cell>
          <cell r="AO26">
            <v>61583723.999087863</v>
          </cell>
          <cell r="AP26">
            <v>2048734.021221193</v>
          </cell>
          <cell r="AQ26">
            <v>1515133.7018906339</v>
          </cell>
          <cell r="AR26">
            <v>5637532.8360042814</v>
          </cell>
          <cell r="AS26">
            <v>5321869.0715240855</v>
          </cell>
          <cell r="AT26">
            <v>7691585.763932935</v>
          </cell>
          <cell r="AU26">
            <v>7975002.3729791939</v>
          </cell>
          <cell r="AV26">
            <v>5974138.5121251428</v>
          </cell>
          <cell r="AW26">
            <v>12536308.85797514</v>
          </cell>
          <cell r="AX26">
            <v>3507110.4705529739</v>
          </cell>
          <cell r="AY26">
            <v>9376308.3908822816</v>
          </cell>
          <cell r="AZ26">
            <v>15960</v>
          </cell>
          <cell r="BA26">
            <v>111</v>
          </cell>
          <cell r="BB26">
            <v>85</v>
          </cell>
          <cell r="BC26">
            <v>497</v>
          </cell>
          <cell r="BD26">
            <v>456</v>
          </cell>
          <cell r="BE26">
            <v>1626</v>
          </cell>
          <cell r="BF26">
            <v>1510</v>
          </cell>
          <cell r="BG26">
            <v>4267</v>
          </cell>
          <cell r="BH26">
            <v>3321</v>
          </cell>
          <cell r="BI26">
            <v>1363</v>
          </cell>
          <cell r="BJ26">
            <v>2724</v>
          </cell>
          <cell r="BK26">
            <v>321.55</v>
          </cell>
          <cell r="BL26">
            <v>1538.09</v>
          </cell>
          <cell r="BM26">
            <v>1485.43</v>
          </cell>
          <cell r="BN26">
            <v>945.26</v>
          </cell>
          <cell r="BO26">
            <v>972.56</v>
          </cell>
          <cell r="BP26">
            <v>394.2</v>
          </cell>
          <cell r="BQ26">
            <v>440.12</v>
          </cell>
          <cell r="BR26">
            <v>116.67</v>
          </cell>
          <cell r="BS26">
            <v>314.57</v>
          </cell>
          <cell r="BT26">
            <v>214.42</v>
          </cell>
          <cell r="BU26">
            <v>286.83999999999997</v>
          </cell>
          <cell r="BV26">
            <v>7.4310999999999998</v>
          </cell>
          <cell r="BW26">
            <v>7.1767000000000003</v>
          </cell>
          <cell r="BX26">
            <v>4.5669000000000004</v>
          </cell>
          <cell r="BY26">
            <v>4.6988000000000003</v>
          </cell>
          <cell r="BZ26">
            <v>1.9045000000000001</v>
          </cell>
          <cell r="CA26">
            <v>2.1263999999999998</v>
          </cell>
          <cell r="CB26">
            <v>0.56369999999999998</v>
          </cell>
          <cell r="CC26">
            <v>1.5198</v>
          </cell>
          <cell r="CD26">
            <v>1.0359</v>
          </cell>
          <cell r="CE26">
            <v>1.3857999999999999</v>
          </cell>
          <cell r="CF26">
            <v>9.7087321499999995</v>
          </cell>
          <cell r="CG26">
            <v>9.3763585500000008</v>
          </cell>
          <cell r="CH26">
            <v>5.9666548500000003</v>
          </cell>
          <cell r="CI26">
            <v>6.1389822000000001</v>
          </cell>
          <cell r="CJ26">
            <v>2.4882292500000003</v>
          </cell>
          <cell r="CK26">
            <v>2.7781415999999997</v>
          </cell>
          <cell r="CL26">
            <v>0.73647404999999999</v>
          </cell>
          <cell r="CM26">
            <v>1.9856187000000001</v>
          </cell>
          <cell r="CN26">
            <v>1.35340335</v>
          </cell>
          <cell r="CO26">
            <v>1.8105476999999999</v>
          </cell>
          <cell r="CP26">
            <v>2.02</v>
          </cell>
          <cell r="CQ26">
            <v>7</v>
          </cell>
        </row>
        <row r="27">
          <cell r="B27" t="str">
            <v>Бодайбо РБ</v>
          </cell>
          <cell r="C27" t="str">
            <v>Бодайбо ЦРБ</v>
          </cell>
          <cell r="D27">
            <v>115</v>
          </cell>
          <cell r="E27">
            <v>380115</v>
          </cell>
          <cell r="F27">
            <v>1.9679</v>
          </cell>
          <cell r="G27">
            <v>77756529.790000007</v>
          </cell>
          <cell r="H27">
            <v>1841621.057516736</v>
          </cell>
          <cell r="I27">
            <v>1496419.392480541</v>
          </cell>
          <cell r="J27">
            <v>8243304.3668713449</v>
          </cell>
          <cell r="K27">
            <v>7067958.1071305592</v>
          </cell>
          <cell r="L27">
            <v>11673619.778154477</v>
          </cell>
          <cell r="M27">
            <v>10733112.418172643</v>
          </cell>
          <cell r="N27">
            <v>9222421.5042383354</v>
          </cell>
          <cell r="O27">
            <v>12743124.364092773</v>
          </cell>
          <cell r="P27">
            <v>3762314.801594574</v>
          </cell>
          <cell r="Q27">
            <v>10972633.999748027</v>
          </cell>
          <cell r="R27">
            <v>94832070</v>
          </cell>
          <cell r="S27">
            <v>2246045.9270953932</v>
          </cell>
          <cell r="T27">
            <v>1825037.0606858346</v>
          </cell>
          <cell r="U27">
            <v>10053555.873206992</v>
          </cell>
          <cell r="V27">
            <v>8620100.4569351748</v>
          </cell>
          <cell r="W27">
            <v>14237177.648554239</v>
          </cell>
          <cell r="X27">
            <v>13090132.377395764</v>
          </cell>
          <cell r="Y27">
            <v>11247689.731286231</v>
          </cell>
          <cell r="Z27">
            <v>15541548.278685743</v>
          </cell>
          <cell r="AA27">
            <v>4588529.1124802483</v>
          </cell>
          <cell r="AB27">
            <v>13382253.533674382</v>
          </cell>
          <cell r="AC27">
            <v>105338831.08797815</v>
          </cell>
          <cell r="AD27">
            <v>105338831.08797815</v>
          </cell>
          <cell r="AE27">
            <v>2494892.8408938339</v>
          </cell>
          <cell r="AF27">
            <v>2027238.9990525912</v>
          </cell>
          <cell r="AG27">
            <v>11167422.834504213</v>
          </cell>
          <cell r="AH27">
            <v>9575150.1152985226</v>
          </cell>
          <cell r="AI27">
            <v>15814562.009356044</v>
          </cell>
          <cell r="AJ27">
            <v>14540431.769777525</v>
          </cell>
          <cell r="AK27">
            <v>12493858.762483479</v>
          </cell>
          <cell r="AL27">
            <v>17263448.208756119</v>
          </cell>
          <cell r="AM27">
            <v>5096907.5453254078</v>
          </cell>
          <cell r="AN27">
            <v>14864918.002530415</v>
          </cell>
          <cell r="AO27">
            <v>53528548.751449846</v>
          </cell>
          <cell r="AP27">
            <v>1267794.5225335809</v>
          </cell>
          <cell r="AQ27">
            <v>1030153.4626010424</v>
          </cell>
          <cell r="AR27">
            <v>5674791.8260603761</v>
          </cell>
          <cell r="AS27">
            <v>4865669.045834912</v>
          </cell>
          <cell r="AT27">
            <v>8036263.026249324</v>
          </cell>
          <cell r="AU27">
            <v>7388806.2247967506</v>
          </cell>
          <cell r="AV27">
            <v>6348828.071794034</v>
          </cell>
          <cell r="AW27">
            <v>8772523.1001352295</v>
          </cell>
          <cell r="AX27">
            <v>2590023.6522818273</v>
          </cell>
          <cell r="AY27">
            <v>7553695.8191627702</v>
          </cell>
          <cell r="AZ27">
            <v>21061</v>
          </cell>
          <cell r="BA27">
            <v>111</v>
          </cell>
          <cell r="BB27">
            <v>103</v>
          </cell>
          <cell r="BC27">
            <v>505</v>
          </cell>
          <cell r="BD27">
            <v>428</v>
          </cell>
          <cell r="BE27">
            <v>1753</v>
          </cell>
          <cell r="BF27">
            <v>1648</v>
          </cell>
          <cell r="BG27">
            <v>6694</v>
          </cell>
          <cell r="BH27">
            <v>5171</v>
          </cell>
          <cell r="BI27">
            <v>1503</v>
          </cell>
          <cell r="BJ27">
            <v>3145</v>
          </cell>
          <cell r="BK27">
            <v>211.8</v>
          </cell>
          <cell r="BL27">
            <v>951.8</v>
          </cell>
          <cell r="BM27">
            <v>833.46</v>
          </cell>
          <cell r="BN27">
            <v>936.43</v>
          </cell>
          <cell r="BO27">
            <v>947.37</v>
          </cell>
          <cell r="BP27">
            <v>382.02</v>
          </cell>
          <cell r="BQ27">
            <v>373.62</v>
          </cell>
          <cell r="BR27">
            <v>79.040000000000006</v>
          </cell>
          <cell r="BS27">
            <v>141.37</v>
          </cell>
          <cell r="BT27">
            <v>143.6</v>
          </cell>
          <cell r="BU27">
            <v>200.15</v>
          </cell>
          <cell r="BV27">
            <v>4.5984999999999996</v>
          </cell>
          <cell r="BW27">
            <v>4.0267999999999997</v>
          </cell>
          <cell r="BX27">
            <v>4.5243000000000002</v>
          </cell>
          <cell r="BY27">
            <v>4.5770999999999997</v>
          </cell>
          <cell r="BZ27">
            <v>1.8456999999999999</v>
          </cell>
          <cell r="CA27">
            <v>1.8050999999999999</v>
          </cell>
          <cell r="CB27">
            <v>0.38190000000000002</v>
          </cell>
          <cell r="CC27">
            <v>0.68300000000000005</v>
          </cell>
          <cell r="CD27">
            <v>0.69379999999999997</v>
          </cell>
          <cell r="CE27">
            <v>0.96699999999999997</v>
          </cell>
          <cell r="CF27">
            <v>9.0493881499999986</v>
          </cell>
          <cell r="CG27">
            <v>7.924339719999999</v>
          </cell>
          <cell r="CH27">
            <v>8.90336997</v>
          </cell>
          <cell r="CI27">
            <v>9.0072750900000003</v>
          </cell>
          <cell r="CJ27">
            <v>3.6321530299999996</v>
          </cell>
          <cell r="CK27">
            <v>3.5522562899999999</v>
          </cell>
          <cell r="CL27">
            <v>0.75154101000000006</v>
          </cell>
          <cell r="CM27">
            <v>1.3440757000000001</v>
          </cell>
          <cell r="CN27">
            <v>1.3653290199999999</v>
          </cell>
          <cell r="CO27">
            <v>1.9029593</v>
          </cell>
          <cell r="CP27">
            <v>2.02</v>
          </cell>
          <cell r="CQ27">
            <v>7</v>
          </cell>
        </row>
        <row r="28">
          <cell r="B28" t="str">
            <v>Иркутск ДП3</v>
          </cell>
          <cell r="C28" t="str">
            <v>Иркутск ДП3</v>
          </cell>
          <cell r="D28">
            <v>51</v>
          </cell>
          <cell r="E28">
            <v>380051</v>
          </cell>
          <cell r="F28">
            <v>1.3</v>
          </cell>
          <cell r="G28">
            <v>37442864.529999994</v>
          </cell>
          <cell r="H28">
            <v>1996998.4753666187</v>
          </cell>
          <cell r="I28">
            <v>2076677.4775555688</v>
          </cell>
          <cell r="J28">
            <v>6607656.1680356534</v>
          </cell>
          <cell r="K28">
            <v>6428062.6976352585</v>
          </cell>
          <cell r="L28">
            <v>10394365.713363945</v>
          </cell>
          <cell r="M28">
            <v>9937333.3535498697</v>
          </cell>
          <cell r="N28">
            <v>1449.1587611025686</v>
          </cell>
          <cell r="O28">
            <v>321.48573198521143</v>
          </cell>
          <cell r="P28">
            <v>0</v>
          </cell>
          <cell r="Q28">
            <v>0</v>
          </cell>
          <cell r="R28">
            <v>50388510.000000007</v>
          </cell>
          <cell r="S28">
            <v>2687448.7010835451</v>
          </cell>
          <cell r="T28">
            <v>2794676.239600827</v>
          </cell>
          <cell r="U28">
            <v>8892213.5920679849</v>
          </cell>
          <cell r="V28">
            <v>8650526.7581999619</v>
          </cell>
          <cell r="W28">
            <v>13988155.213708386</v>
          </cell>
          <cell r="X28">
            <v>13373106.661150031</v>
          </cell>
          <cell r="Y28">
            <v>1950.1966968071715</v>
          </cell>
          <cell r="Z28">
            <v>432.63749246575469</v>
          </cell>
          <cell r="AA28">
            <v>0</v>
          </cell>
          <cell r="AB28">
            <v>0</v>
          </cell>
          <cell r="AC28">
            <v>46489181.754641891</v>
          </cell>
          <cell r="AD28">
            <v>46489181.754641891</v>
          </cell>
          <cell r="AE28">
            <v>2479479.768720075</v>
          </cell>
          <cell r="AF28">
            <v>2578409.4756558975</v>
          </cell>
          <cell r="AG28">
            <v>8204087.278682095</v>
          </cell>
          <cell r="AH28">
            <v>7981103.4447208513</v>
          </cell>
          <cell r="AI28">
            <v>12905678.102849849</v>
          </cell>
          <cell r="AJ28">
            <v>12338225.246081218</v>
          </cell>
          <cell r="AK28">
            <v>1799.2802068402266</v>
          </cell>
          <cell r="AL28">
            <v>399.15772506694441</v>
          </cell>
          <cell r="AM28">
            <v>0</v>
          </cell>
          <cell r="AN28">
            <v>0</v>
          </cell>
          <cell r="AO28">
            <v>35760909.042032227</v>
          </cell>
          <cell r="AP28">
            <v>1907292.129784673</v>
          </cell>
          <cell r="AQ28">
            <v>1983391.9043506903</v>
          </cell>
          <cell r="AR28">
            <v>6310836.3682169961</v>
          </cell>
          <cell r="AS28">
            <v>6139310.342092962</v>
          </cell>
          <cell r="AT28">
            <v>9927444.6944998838</v>
          </cell>
          <cell r="AU28">
            <v>9490942.4969855528</v>
          </cell>
          <cell r="AV28">
            <v>1384.0616975694049</v>
          </cell>
          <cell r="AW28">
            <v>307.04440389764954</v>
          </cell>
          <cell r="AX28">
            <v>0</v>
          </cell>
          <cell r="AY28">
            <v>0</v>
          </cell>
          <cell r="AZ28">
            <v>9392</v>
          </cell>
          <cell r="BA28">
            <v>274</v>
          </cell>
          <cell r="BB28">
            <v>242</v>
          </cell>
          <cell r="BC28">
            <v>1200</v>
          </cell>
          <cell r="BD28">
            <v>1099</v>
          </cell>
          <cell r="BE28">
            <v>3355</v>
          </cell>
          <cell r="BF28">
            <v>3212</v>
          </cell>
          <cell r="BG28">
            <v>4</v>
          </cell>
          <cell r="BH28">
            <v>6</v>
          </cell>
          <cell r="BI28">
            <v>0</v>
          </cell>
          <cell r="BJ28">
            <v>0</v>
          </cell>
          <cell r="BK28">
            <v>317.3</v>
          </cell>
          <cell r="BL28">
            <v>580.08000000000004</v>
          </cell>
          <cell r="BM28">
            <v>682.99</v>
          </cell>
          <cell r="BN28">
            <v>438.25</v>
          </cell>
          <cell r="BO28">
            <v>465.52</v>
          </cell>
          <cell r="BP28">
            <v>246.58</v>
          </cell>
          <cell r="BQ28">
            <v>246.24</v>
          </cell>
          <cell r="BR28">
            <v>28.83</v>
          </cell>
          <cell r="BS28">
            <v>4.26</v>
          </cell>
          <cell r="BT28">
            <v>0</v>
          </cell>
          <cell r="BU28">
            <v>0</v>
          </cell>
          <cell r="BV28">
            <v>2.8026</v>
          </cell>
          <cell r="BW28">
            <v>3.2997999999999998</v>
          </cell>
          <cell r="BX28">
            <v>2.1173999999999999</v>
          </cell>
          <cell r="BY28">
            <v>2.2490999999999999</v>
          </cell>
          <cell r="BZ28">
            <v>1.1913</v>
          </cell>
          <cell r="CA28">
            <v>1.1897</v>
          </cell>
          <cell r="CB28">
            <v>0.13930000000000001</v>
          </cell>
          <cell r="CC28">
            <v>2.06E-2</v>
          </cell>
          <cell r="CD28">
            <v>0</v>
          </cell>
          <cell r="CE28">
            <v>0</v>
          </cell>
          <cell r="CF28">
            <v>3.6433800000000001</v>
          </cell>
          <cell r="CG28">
            <v>4.2897400000000001</v>
          </cell>
          <cell r="CH28">
            <v>2.7526199999999998</v>
          </cell>
          <cell r="CI28">
            <v>2.9238300000000002</v>
          </cell>
          <cell r="CJ28">
            <v>1.5486900000000001</v>
          </cell>
          <cell r="CK28">
            <v>1.54661</v>
          </cell>
          <cell r="CL28">
            <v>0.18109000000000003</v>
          </cell>
          <cell r="CM28">
            <v>2.6780000000000002E-2</v>
          </cell>
          <cell r="CN28">
            <v>0</v>
          </cell>
          <cell r="CO28">
            <v>0</v>
          </cell>
          <cell r="CP28">
            <v>1.97</v>
          </cell>
          <cell r="CQ28">
            <v>8</v>
          </cell>
        </row>
        <row r="29">
          <cell r="B29" t="str">
            <v>Иркутск ДП2</v>
          </cell>
          <cell r="C29" t="str">
            <v>Иркутск ДП2</v>
          </cell>
          <cell r="D29">
            <v>46</v>
          </cell>
          <cell r="E29">
            <v>380046</v>
          </cell>
          <cell r="F29">
            <v>1.3</v>
          </cell>
          <cell r="G29">
            <v>78300636.189999998</v>
          </cell>
          <cell r="H29">
            <v>7696788.3855452826</v>
          </cell>
          <cell r="I29">
            <v>6532850.4723539958</v>
          </cell>
          <cell r="J29">
            <v>16350153.572478227</v>
          </cell>
          <cell r="K29">
            <v>14986201.165519208</v>
          </cell>
          <cell r="L29">
            <v>16557969.621298302</v>
          </cell>
          <cell r="M29">
            <v>16172955.604571482</v>
          </cell>
          <cell r="N29">
            <v>1194.7219846376452</v>
          </cell>
          <cell r="O29">
            <v>2522.6462488661082</v>
          </cell>
          <cell r="P29">
            <v>0</v>
          </cell>
          <cell r="Q29">
            <v>0</v>
          </cell>
          <cell r="R29">
            <v>90181549.000000015</v>
          </cell>
          <cell r="S29">
            <v>8864657.2072466686</v>
          </cell>
          <cell r="T29">
            <v>7524109.6835111808</v>
          </cell>
          <cell r="U29">
            <v>18831036.978755489</v>
          </cell>
          <cell r="V29">
            <v>17260125.849459302</v>
          </cell>
          <cell r="W29">
            <v>19070385.904914629</v>
          </cell>
          <cell r="X29">
            <v>18626951.954635043</v>
          </cell>
          <cell r="Y29">
            <v>1376.0026028081886</v>
          </cell>
          <cell r="Z29">
            <v>2905.4188748831561</v>
          </cell>
          <cell r="AA29">
            <v>0</v>
          </cell>
          <cell r="AB29">
            <v>0</v>
          </cell>
          <cell r="AC29">
            <v>99137891.564473793</v>
          </cell>
          <cell r="AD29">
            <v>99137891.564473778</v>
          </cell>
          <cell r="AE29">
            <v>9745046.9049744438</v>
          </cell>
          <cell r="AF29">
            <v>8271363.468409026</v>
          </cell>
          <cell r="AG29">
            <v>20701233.486757446</v>
          </cell>
          <cell r="AH29">
            <v>18974307.980148658</v>
          </cell>
          <cell r="AI29">
            <v>20964353.250730876</v>
          </cell>
          <cell r="AJ29">
            <v>20476879.844404444</v>
          </cell>
          <cell r="AK29">
            <v>1512.659721886479</v>
          </cell>
          <cell r="AL29">
            <v>3193.9693270021535</v>
          </cell>
          <cell r="AM29">
            <v>0</v>
          </cell>
          <cell r="AN29">
            <v>0</v>
          </cell>
          <cell r="AO29">
            <v>76259916.588056758</v>
          </cell>
          <cell r="AP29">
            <v>7496189.9269034183</v>
          </cell>
          <cell r="AQ29">
            <v>6362587.2833915586</v>
          </cell>
          <cell r="AR29">
            <v>15924025.759044189</v>
          </cell>
          <cell r="AS29">
            <v>14595621.523191275</v>
          </cell>
          <cell r="AT29">
            <v>16126425.577485289</v>
          </cell>
          <cell r="AU29">
            <v>15751446.034157265</v>
          </cell>
          <cell r="AV29">
            <v>1163.5844014511376</v>
          </cell>
          <cell r="AW29">
            <v>2456.899482309349</v>
          </cell>
          <cell r="AX29">
            <v>0</v>
          </cell>
          <cell r="AY29">
            <v>0</v>
          </cell>
          <cell r="AZ29">
            <v>19972</v>
          </cell>
          <cell r="BA29">
            <v>654</v>
          </cell>
          <cell r="BB29">
            <v>533</v>
          </cell>
          <cell r="BC29">
            <v>2913</v>
          </cell>
          <cell r="BD29">
            <v>2685</v>
          </cell>
          <cell r="BE29">
            <v>6709</v>
          </cell>
          <cell r="BF29">
            <v>6460</v>
          </cell>
          <cell r="BG29">
            <v>10</v>
          </cell>
          <cell r="BH29">
            <v>8</v>
          </cell>
          <cell r="BI29">
            <v>0</v>
          </cell>
          <cell r="BJ29">
            <v>0</v>
          </cell>
          <cell r="BK29">
            <v>318.2</v>
          </cell>
          <cell r="BL29">
            <v>955.17</v>
          </cell>
          <cell r="BM29">
            <v>994.78</v>
          </cell>
          <cell r="BN29">
            <v>455.54</v>
          </cell>
          <cell r="BO29">
            <v>453</v>
          </cell>
          <cell r="BP29">
            <v>200.31</v>
          </cell>
          <cell r="BQ29">
            <v>203.19</v>
          </cell>
          <cell r="BR29">
            <v>9.6999999999999993</v>
          </cell>
          <cell r="BS29">
            <v>25.59</v>
          </cell>
          <cell r="BT29">
            <v>0</v>
          </cell>
          <cell r="BU29">
            <v>0</v>
          </cell>
          <cell r="BV29">
            <v>4.6147999999999998</v>
          </cell>
          <cell r="BW29">
            <v>4.8061999999999996</v>
          </cell>
          <cell r="BX29">
            <v>2.2008999999999999</v>
          </cell>
          <cell r="BY29">
            <v>2.1886000000000001</v>
          </cell>
          <cell r="BZ29">
            <v>0.96779999999999999</v>
          </cell>
          <cell r="CA29">
            <v>0.98170000000000002</v>
          </cell>
          <cell r="CB29">
            <v>4.6899999999999997E-2</v>
          </cell>
          <cell r="CC29">
            <v>0.1236</v>
          </cell>
          <cell r="CD29">
            <v>0</v>
          </cell>
          <cell r="CE29">
            <v>0</v>
          </cell>
          <cell r="CF29">
            <v>5.9992400000000004</v>
          </cell>
          <cell r="CG29">
            <v>6.2480599999999997</v>
          </cell>
          <cell r="CH29">
            <v>2.86117</v>
          </cell>
          <cell r="CI29">
            <v>2.84518</v>
          </cell>
          <cell r="CJ29">
            <v>1.25814</v>
          </cell>
          <cell r="CK29">
            <v>1.2762100000000001</v>
          </cell>
          <cell r="CL29">
            <v>6.0969999999999996E-2</v>
          </cell>
          <cell r="CM29">
            <v>0.16068000000000002</v>
          </cell>
          <cell r="CN29">
            <v>0</v>
          </cell>
          <cell r="CO29">
            <v>0</v>
          </cell>
          <cell r="CP29">
            <v>1.97</v>
          </cell>
          <cell r="CQ29">
            <v>8</v>
          </cell>
        </row>
        <row r="30">
          <cell r="B30" t="str">
            <v>Братск РБ</v>
          </cell>
          <cell r="C30" t="str">
            <v>Братск РБ</v>
          </cell>
          <cell r="D30">
            <v>117</v>
          </cell>
          <cell r="E30">
            <v>380117</v>
          </cell>
          <cell r="F30">
            <v>1.5608</v>
          </cell>
          <cell r="G30">
            <v>188952550.44999999</v>
          </cell>
          <cell r="H30">
            <v>5540957.579639487</v>
          </cell>
          <cell r="I30">
            <v>5172410.1100183446</v>
          </cell>
          <cell r="J30">
            <v>11152102.571827751</v>
          </cell>
          <cell r="K30">
            <v>9520858.6909069344</v>
          </cell>
          <cell r="L30">
            <v>29556420.093964599</v>
          </cell>
          <cell r="M30">
            <v>27628507.354443748</v>
          </cell>
          <cell r="N30">
            <v>19321292.291297976</v>
          </cell>
          <cell r="O30">
            <v>38731530.383263491</v>
          </cell>
          <cell r="P30">
            <v>10114300.770038044</v>
          </cell>
          <cell r="Q30">
            <v>32214170.604599617</v>
          </cell>
          <cell r="R30">
            <v>199679722</v>
          </cell>
          <cell r="S30">
            <v>5855527.5728283012</v>
          </cell>
          <cell r="T30">
            <v>5466057.009438226</v>
          </cell>
          <cell r="U30">
            <v>11785227.222150207</v>
          </cell>
          <cell r="V30">
            <v>10061374.731772406</v>
          </cell>
          <cell r="W30">
            <v>31234390.505037319</v>
          </cell>
          <cell r="X30">
            <v>29197026.738573369</v>
          </cell>
          <cell r="Y30">
            <v>20418196.336693708</v>
          </cell>
          <cell r="Z30">
            <v>40930388.084976532</v>
          </cell>
          <cell r="AA30">
            <v>10688507.570687743</v>
          </cell>
          <cell r="AB30">
            <v>34043026.227842189</v>
          </cell>
          <cell r="AC30">
            <v>235682052.41082591</v>
          </cell>
          <cell r="AD30">
            <v>235682052.41082591</v>
          </cell>
          <cell r="AE30">
            <v>6911281.4385446506</v>
          </cell>
          <cell r="AF30">
            <v>6451589.1832971517</v>
          </cell>
          <cell r="AG30">
            <v>13910108.20740374</v>
          </cell>
          <cell r="AH30">
            <v>11875444.452284161</v>
          </cell>
          <cell r="AI30">
            <v>36865963.084766358</v>
          </cell>
          <cell r="AJ30">
            <v>34461261.850318156</v>
          </cell>
          <cell r="AK30">
            <v>24099604.962186296</v>
          </cell>
          <cell r="AL30">
            <v>48310152.744698249</v>
          </cell>
          <cell r="AM30">
            <v>12615649.582426492</v>
          </cell>
          <cell r="AN30">
            <v>40180996.904900655</v>
          </cell>
          <cell r="AO30">
            <v>151000802.41595712</v>
          </cell>
          <cell r="AP30">
            <v>4428037.8258230723</v>
          </cell>
          <cell r="AQ30">
            <v>4133514.3409130909</v>
          </cell>
          <cell r="AR30">
            <v>8912165.6890080348</v>
          </cell>
          <cell r="AS30">
            <v>7608562.565533163</v>
          </cell>
          <cell r="AT30">
            <v>23619914.841598127</v>
          </cell>
          <cell r="AU30">
            <v>22079229.786211018</v>
          </cell>
          <cell r="AV30">
            <v>15440546.490380764</v>
          </cell>
          <cell r="AW30">
            <v>30952173.721616</v>
          </cell>
          <cell r="AX30">
            <v>8082809.8298478294</v>
          </cell>
          <cell r="AY30">
            <v>25743847.325026046</v>
          </cell>
          <cell r="AZ30">
            <v>48306</v>
          </cell>
          <cell r="BA30">
            <v>223</v>
          </cell>
          <cell r="BB30">
            <v>228</v>
          </cell>
          <cell r="BC30">
            <v>1262</v>
          </cell>
          <cell r="BD30">
            <v>1095</v>
          </cell>
          <cell r="BE30">
            <v>4485</v>
          </cell>
          <cell r="BF30">
            <v>4093</v>
          </cell>
          <cell r="BG30">
            <v>13783</v>
          </cell>
          <cell r="BH30">
            <v>11535</v>
          </cell>
          <cell r="BI30">
            <v>3569</v>
          </cell>
          <cell r="BJ30">
            <v>8033</v>
          </cell>
          <cell r="BK30">
            <v>260.49</v>
          </cell>
          <cell r="BL30">
            <v>1654.72</v>
          </cell>
          <cell r="BM30">
            <v>1510.79</v>
          </cell>
          <cell r="BN30">
            <v>588.49</v>
          </cell>
          <cell r="BO30">
            <v>579.04</v>
          </cell>
          <cell r="BP30">
            <v>438.87</v>
          </cell>
          <cell r="BQ30">
            <v>449.53</v>
          </cell>
          <cell r="BR30">
            <v>93.36</v>
          </cell>
          <cell r="BS30">
            <v>223.61</v>
          </cell>
          <cell r="BT30">
            <v>188.73</v>
          </cell>
          <cell r="BU30">
            <v>267.06</v>
          </cell>
          <cell r="BV30">
            <v>7.9946000000000002</v>
          </cell>
          <cell r="BW30">
            <v>7.2991999999999999</v>
          </cell>
          <cell r="BX30">
            <v>2.8431999999999999</v>
          </cell>
          <cell r="BY30">
            <v>2.7976000000000001</v>
          </cell>
          <cell r="BZ30">
            <v>2.1202999999999999</v>
          </cell>
          <cell r="CA30">
            <v>2.1718999999999999</v>
          </cell>
          <cell r="CB30">
            <v>0.4511</v>
          </cell>
          <cell r="CC30">
            <v>1.0803</v>
          </cell>
          <cell r="CD30">
            <v>0.91180000000000005</v>
          </cell>
          <cell r="CE30">
            <v>1.2903</v>
          </cell>
          <cell r="CF30">
            <v>12.47797168</v>
          </cell>
          <cell r="CG30">
            <v>11.392591359999999</v>
          </cell>
          <cell r="CH30">
            <v>4.4376665600000003</v>
          </cell>
          <cell r="CI30">
            <v>4.3664940799999998</v>
          </cell>
          <cell r="CJ30">
            <v>3.3093642399999998</v>
          </cell>
          <cell r="CK30">
            <v>3.38990152</v>
          </cell>
          <cell r="CL30">
            <v>0.70407688000000002</v>
          </cell>
          <cell r="CM30">
            <v>1.6861322400000001</v>
          </cell>
          <cell r="CN30">
            <v>1.4231374400000001</v>
          </cell>
          <cell r="CO30">
            <v>2.0139002399999999</v>
          </cell>
          <cell r="CP30">
            <v>1.97</v>
          </cell>
          <cell r="CQ30">
            <v>8</v>
          </cell>
        </row>
        <row r="31">
          <cell r="B31" t="str">
            <v>Иркутск ДП6</v>
          </cell>
          <cell r="C31" t="str">
            <v>Иркутск ДП6</v>
          </cell>
          <cell r="D31">
            <v>54</v>
          </cell>
          <cell r="E31">
            <v>380054</v>
          </cell>
          <cell r="F31">
            <v>1.3</v>
          </cell>
          <cell r="G31">
            <v>67160512</v>
          </cell>
          <cell r="H31">
            <v>5389952.0991455065</v>
          </cell>
          <cell r="I31">
            <v>5225101.6599743534</v>
          </cell>
          <cell r="J31">
            <v>13453771.032702265</v>
          </cell>
          <cell r="K31">
            <v>12565137.346379878</v>
          </cell>
          <cell r="L31">
            <v>15134598.124683199</v>
          </cell>
          <cell r="M31">
            <v>15391951.737114796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81127785</v>
          </cell>
          <cell r="S31">
            <v>6510892.5176117672</v>
          </cell>
          <cell r="T31">
            <v>6311758.3748251116</v>
          </cell>
          <cell r="U31">
            <v>16251732.026407085</v>
          </cell>
          <cell r="V31">
            <v>15178290.498032195</v>
          </cell>
          <cell r="W31">
            <v>18282118.25902551</v>
          </cell>
          <cell r="X31">
            <v>18592993.32409833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87579442.551573351</v>
          </cell>
          <cell r="AD31">
            <v>87579442.551573366</v>
          </cell>
          <cell r="AE31">
            <v>7028668.8735018289</v>
          </cell>
          <cell r="AF31">
            <v>6813698.6605440769</v>
          </cell>
          <cell r="AG31">
            <v>17544145.096162606</v>
          </cell>
          <cell r="AH31">
            <v>16385338.521241548</v>
          </cell>
          <cell r="AI31">
            <v>19735997.05436793</v>
          </cell>
          <cell r="AJ31">
            <v>20071594.345755361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67368801.962748736</v>
          </cell>
          <cell r="AP31">
            <v>5406668.364232176</v>
          </cell>
          <cell r="AQ31">
            <v>5241306.6619569818</v>
          </cell>
          <cell r="AR31">
            <v>13495496.227817388</v>
          </cell>
          <cell r="AS31">
            <v>12604106.55480119</v>
          </cell>
          <cell r="AT31">
            <v>15181536.195667638</v>
          </cell>
          <cell r="AU31">
            <v>15439687.958273355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17921</v>
          </cell>
          <cell r="BA31">
            <v>591</v>
          </cell>
          <cell r="BB31">
            <v>552</v>
          </cell>
          <cell r="BC31">
            <v>2682</v>
          </cell>
          <cell r="BD31">
            <v>2478</v>
          </cell>
          <cell r="BE31">
            <v>5883</v>
          </cell>
          <cell r="BF31">
            <v>5721</v>
          </cell>
          <cell r="BG31">
            <v>6</v>
          </cell>
          <cell r="BH31">
            <v>8</v>
          </cell>
          <cell r="BI31">
            <v>0</v>
          </cell>
          <cell r="BJ31">
            <v>0</v>
          </cell>
          <cell r="BK31">
            <v>313.27</v>
          </cell>
          <cell r="BL31">
            <v>762.36</v>
          </cell>
          <cell r="BM31">
            <v>791.26</v>
          </cell>
          <cell r="BN31">
            <v>419.32</v>
          </cell>
          <cell r="BO31">
            <v>423.87</v>
          </cell>
          <cell r="BP31">
            <v>215.05</v>
          </cell>
          <cell r="BQ31">
            <v>224.9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3.6833</v>
          </cell>
          <cell r="BW31">
            <v>3.8229000000000002</v>
          </cell>
          <cell r="BX31">
            <v>2.0259</v>
          </cell>
          <cell r="BY31">
            <v>2.0478999999999998</v>
          </cell>
          <cell r="BZ31">
            <v>1.0389999999999999</v>
          </cell>
          <cell r="CA31">
            <v>1.0866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4.7882899999999999</v>
          </cell>
          <cell r="CG31">
            <v>4.9697700000000005</v>
          </cell>
          <cell r="CH31">
            <v>2.63367</v>
          </cell>
          <cell r="CI31">
            <v>2.6622699999999999</v>
          </cell>
          <cell r="CJ31">
            <v>1.3507</v>
          </cell>
          <cell r="CK31">
            <v>1.4125800000000002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1.96</v>
          </cell>
          <cell r="CQ31">
            <v>8</v>
          </cell>
        </row>
        <row r="32">
          <cell r="B32" t="str">
            <v>Осинская РБ</v>
          </cell>
          <cell r="C32" t="str">
            <v>Осинская ЦРБ</v>
          </cell>
          <cell r="D32">
            <v>249</v>
          </cell>
          <cell r="E32">
            <v>380249</v>
          </cell>
          <cell r="F32">
            <v>1.3</v>
          </cell>
          <cell r="G32">
            <v>79109007.730000004</v>
          </cell>
          <cell r="H32">
            <v>2164238.5435000258</v>
          </cell>
          <cell r="I32">
            <v>2339805.0258850395</v>
          </cell>
          <cell r="J32">
            <v>5420525.3358928459</v>
          </cell>
          <cell r="K32">
            <v>4816301.6159351459</v>
          </cell>
          <cell r="L32">
            <v>13278012.361121716</v>
          </cell>
          <cell r="M32">
            <v>12193839.346378351</v>
          </cell>
          <cell r="N32">
            <v>8716990.3030763101</v>
          </cell>
          <cell r="O32">
            <v>17409664.289111316</v>
          </cell>
          <cell r="P32">
            <v>3199046.5385238356</v>
          </cell>
          <cell r="Q32">
            <v>9570584.3705754187</v>
          </cell>
          <cell r="R32">
            <v>94434117</v>
          </cell>
          <cell r="S32">
            <v>2583497.9062098144</v>
          </cell>
          <cell r="T32">
            <v>2793075.3767730999</v>
          </cell>
          <cell r="U32">
            <v>6470597.1982132616</v>
          </cell>
          <cell r="V32">
            <v>5749322.4015503479</v>
          </cell>
          <cell r="W32">
            <v>15850247.76340491</v>
          </cell>
          <cell r="X32">
            <v>14556047.21329876</v>
          </cell>
          <cell r="Y32">
            <v>10405658.038059348</v>
          </cell>
          <cell r="Z32">
            <v>20782289.167623967</v>
          </cell>
          <cell r="AA32">
            <v>3818770.3749043713</v>
          </cell>
          <cell r="AB32">
            <v>11424611.559962116</v>
          </cell>
          <cell r="AC32">
            <v>98808802.860993326</v>
          </cell>
          <cell r="AD32">
            <v>98808802.860993326</v>
          </cell>
          <cell r="AE32">
            <v>2703179.14135285</v>
          </cell>
          <cell r="AF32">
            <v>2922465.3445901112</v>
          </cell>
          <cell r="AG32">
            <v>6770349.3532019779</v>
          </cell>
          <cell r="AH32">
            <v>6015661.3076509312</v>
          </cell>
          <cell r="AI32">
            <v>16584514.752779191</v>
          </cell>
          <cell r="AJ32">
            <v>15230360.014211267</v>
          </cell>
          <cell r="AK32">
            <v>10887702.944493216</v>
          </cell>
          <cell r="AL32">
            <v>21745034.301151074</v>
          </cell>
          <cell r="AM32">
            <v>3995675.9392935033</v>
          </cell>
          <cell r="AN32">
            <v>11953859.762269204</v>
          </cell>
          <cell r="AO32">
            <v>76006771.431533322</v>
          </cell>
          <cell r="AP32">
            <v>2079368.5702714231</v>
          </cell>
          <cell r="AQ32">
            <v>2248050.2650693161</v>
          </cell>
          <cell r="AR32">
            <v>5207961.0409245985</v>
          </cell>
          <cell r="AS32">
            <v>4627431.7751161009</v>
          </cell>
          <cell r="AT32">
            <v>12757319.040599378</v>
          </cell>
          <cell r="AU32">
            <v>11715661.549393281</v>
          </cell>
          <cell r="AV32">
            <v>8375156.1111486275</v>
          </cell>
          <cell r="AW32">
            <v>16726949.462423902</v>
          </cell>
          <cell r="AX32">
            <v>3073596.876379618</v>
          </cell>
          <cell r="AY32">
            <v>9195276.7402070798</v>
          </cell>
          <cell r="AZ32">
            <v>20488</v>
          </cell>
          <cell r="BA32">
            <v>164</v>
          </cell>
          <cell r="BB32">
            <v>168</v>
          </cell>
          <cell r="BC32">
            <v>832</v>
          </cell>
          <cell r="BD32">
            <v>748</v>
          </cell>
          <cell r="BE32">
            <v>2474</v>
          </cell>
          <cell r="BF32">
            <v>2253</v>
          </cell>
          <cell r="BG32">
            <v>5578</v>
          </cell>
          <cell r="BH32">
            <v>4759</v>
          </cell>
          <cell r="BI32">
            <v>1105</v>
          </cell>
          <cell r="BJ32">
            <v>2407</v>
          </cell>
          <cell r="BK32">
            <v>309.14999999999998</v>
          </cell>
          <cell r="BL32">
            <v>1056.5899999999999</v>
          </cell>
          <cell r="BM32">
            <v>1115.0999999999999</v>
          </cell>
          <cell r="BN32">
            <v>521.63</v>
          </cell>
          <cell r="BO32">
            <v>515.53</v>
          </cell>
          <cell r="BP32">
            <v>429.71</v>
          </cell>
          <cell r="BQ32">
            <v>433.34</v>
          </cell>
          <cell r="BR32">
            <v>125.12</v>
          </cell>
          <cell r="BS32">
            <v>292.89999999999998</v>
          </cell>
          <cell r="BT32">
            <v>231.79</v>
          </cell>
          <cell r="BU32">
            <v>318.35000000000002</v>
          </cell>
          <cell r="BV32">
            <v>5.1048</v>
          </cell>
          <cell r="BW32">
            <v>5.3875000000000002</v>
          </cell>
          <cell r="BX32">
            <v>2.5202</v>
          </cell>
          <cell r="BY32">
            <v>2.4906999999999999</v>
          </cell>
          <cell r="BZ32">
            <v>2.0760999999999998</v>
          </cell>
          <cell r="CA32">
            <v>2.0935999999999999</v>
          </cell>
          <cell r="CB32">
            <v>0.60450000000000004</v>
          </cell>
          <cell r="CC32">
            <v>1.4151</v>
          </cell>
          <cell r="CD32">
            <v>1.1198999999999999</v>
          </cell>
          <cell r="CE32">
            <v>1.5381</v>
          </cell>
          <cell r="CF32">
            <v>6.6362399999999999</v>
          </cell>
          <cell r="CG32">
            <v>7.0037500000000001</v>
          </cell>
          <cell r="CH32">
            <v>3.2762600000000002</v>
          </cell>
          <cell r="CI32">
            <v>3.2379099999999998</v>
          </cell>
          <cell r="CJ32">
            <v>2.6989299999999998</v>
          </cell>
          <cell r="CK32">
            <v>2.7216800000000001</v>
          </cell>
          <cell r="CL32">
            <v>0.78585000000000005</v>
          </cell>
          <cell r="CM32">
            <v>1.8396300000000001</v>
          </cell>
          <cell r="CN32">
            <v>1.45587</v>
          </cell>
          <cell r="CO32">
            <v>1.99953</v>
          </cell>
          <cell r="CP32">
            <v>1.94</v>
          </cell>
          <cell r="CQ32">
            <v>9</v>
          </cell>
        </row>
        <row r="33">
          <cell r="B33" t="str">
            <v>Балаганск РБ</v>
          </cell>
          <cell r="C33" t="str">
            <v>Балаганская ЦРБ</v>
          </cell>
          <cell r="D33">
            <v>114</v>
          </cell>
          <cell r="E33">
            <v>380114</v>
          </cell>
          <cell r="F33">
            <v>1.3</v>
          </cell>
          <cell r="G33">
            <v>32764325.199999999</v>
          </cell>
          <cell r="H33">
            <v>890381.77530914277</v>
          </cell>
          <cell r="I33">
            <v>454069.87258261768</v>
          </cell>
          <cell r="J33">
            <v>1489298.6831046189</v>
          </cell>
          <cell r="K33">
            <v>1433316.4956371249</v>
          </cell>
          <cell r="L33">
            <v>3692661.917116628</v>
          </cell>
          <cell r="M33">
            <v>3499653.3676929357</v>
          </cell>
          <cell r="N33">
            <v>4690799.8201635154</v>
          </cell>
          <cell r="O33">
            <v>8875143.3400108013</v>
          </cell>
          <cell r="P33">
            <v>1742126.8414499264</v>
          </cell>
          <cell r="Q33">
            <v>5996873.086932688</v>
          </cell>
          <cell r="R33">
            <v>36658158</v>
          </cell>
          <cell r="S33">
            <v>996198.01721425529</v>
          </cell>
          <cell r="T33">
            <v>508033.2047300479</v>
          </cell>
          <cell r="U33">
            <v>1666292.4110654674</v>
          </cell>
          <cell r="V33">
            <v>1603657.09473156</v>
          </cell>
          <cell r="W33">
            <v>4131511.4281140226</v>
          </cell>
          <cell r="X33">
            <v>3915565.0334626678</v>
          </cell>
          <cell r="Y33">
            <v>5248271.7072386313</v>
          </cell>
          <cell r="Z33">
            <v>9929897.9864466637</v>
          </cell>
          <cell r="AA33">
            <v>1949167.5967711476</v>
          </cell>
          <cell r="AB33">
            <v>6709563.5202255351</v>
          </cell>
          <cell r="AC33">
            <v>38564254.978496172</v>
          </cell>
          <cell r="AD33">
            <v>38564254.978496172</v>
          </cell>
          <cell r="AE33">
            <v>1047996.8563865882</v>
          </cell>
          <cell r="AF33">
            <v>534449.16803381429</v>
          </cell>
          <cell r="AG33">
            <v>1752933.8328745773</v>
          </cell>
          <cell r="AH33">
            <v>1687041.6974934274</v>
          </cell>
          <cell r="AI33">
            <v>4346335.68223368</v>
          </cell>
          <cell r="AJ33">
            <v>4119160.8245929382</v>
          </cell>
          <cell r="AK33">
            <v>5521163.6196880927</v>
          </cell>
          <cell r="AL33">
            <v>10446218.215868481</v>
          </cell>
          <cell r="AM33">
            <v>2050517.5464000441</v>
          </cell>
          <cell r="AN33">
            <v>7058437.5349245286</v>
          </cell>
          <cell r="AO33">
            <v>29664811.521920126</v>
          </cell>
          <cell r="AP33">
            <v>806151.42798968323</v>
          </cell>
          <cell r="AQ33">
            <v>411114.74464139558</v>
          </cell>
          <cell r="AR33">
            <v>1348410.6406727517</v>
          </cell>
          <cell r="AS33">
            <v>1297724.3826872518</v>
          </cell>
          <cell r="AT33">
            <v>3343335.1401797538</v>
          </cell>
          <cell r="AU33">
            <v>3168585.2496868754</v>
          </cell>
          <cell r="AV33">
            <v>4247048.9382216092</v>
          </cell>
          <cell r="AW33">
            <v>8035552.4737449847</v>
          </cell>
          <cell r="AX33">
            <v>1577321.1895384954</v>
          </cell>
          <cell r="AY33">
            <v>5429567.3345573293</v>
          </cell>
          <cell r="AZ33">
            <v>8082</v>
          </cell>
          <cell r="BA33">
            <v>53</v>
          </cell>
          <cell r="BB33">
            <v>47</v>
          </cell>
          <cell r="BC33">
            <v>237</v>
          </cell>
          <cell r="BD33">
            <v>217</v>
          </cell>
          <cell r="BE33">
            <v>853</v>
          </cell>
          <cell r="BF33">
            <v>833</v>
          </cell>
          <cell r="BG33">
            <v>2268</v>
          </cell>
          <cell r="BH33">
            <v>1790</v>
          </cell>
          <cell r="BI33">
            <v>516</v>
          </cell>
          <cell r="BJ33">
            <v>1268</v>
          </cell>
          <cell r="BK33">
            <v>305.87</v>
          </cell>
          <cell r="BL33">
            <v>1267.53</v>
          </cell>
          <cell r="BM33">
            <v>728.93</v>
          </cell>
          <cell r="BN33">
            <v>474.12</v>
          </cell>
          <cell r="BO33">
            <v>498.36</v>
          </cell>
          <cell r="BP33">
            <v>326.63</v>
          </cell>
          <cell r="BQ33">
            <v>316.99</v>
          </cell>
          <cell r="BR33">
            <v>156.05000000000001</v>
          </cell>
          <cell r="BS33">
            <v>374.09</v>
          </cell>
          <cell r="BT33">
            <v>254.74</v>
          </cell>
          <cell r="BU33">
            <v>356.83</v>
          </cell>
          <cell r="BV33">
            <v>6.1238999999999999</v>
          </cell>
          <cell r="BW33">
            <v>3.5217000000000001</v>
          </cell>
          <cell r="BX33">
            <v>2.2907000000000002</v>
          </cell>
          <cell r="BY33">
            <v>2.4077999999999999</v>
          </cell>
          <cell r="BZ33">
            <v>1.5781000000000001</v>
          </cell>
          <cell r="CA33">
            <v>1.5315000000000001</v>
          </cell>
          <cell r="CB33">
            <v>0.75390000000000001</v>
          </cell>
          <cell r="CC33">
            <v>1.8073999999999999</v>
          </cell>
          <cell r="CD33">
            <v>1.2306999999999999</v>
          </cell>
          <cell r="CE33">
            <v>1.724</v>
          </cell>
          <cell r="CF33">
            <v>7.9610700000000003</v>
          </cell>
          <cell r="CG33">
            <v>4.5782100000000003</v>
          </cell>
          <cell r="CH33">
            <v>2.9779100000000005</v>
          </cell>
          <cell r="CI33">
            <v>3.1301399999999999</v>
          </cell>
          <cell r="CJ33">
            <v>2.0515300000000001</v>
          </cell>
          <cell r="CK33">
            <v>1.9909500000000002</v>
          </cell>
          <cell r="CL33">
            <v>0.98007000000000011</v>
          </cell>
          <cell r="CM33">
            <v>2.3496199999999998</v>
          </cell>
          <cell r="CN33">
            <v>1.5999099999999999</v>
          </cell>
          <cell r="CO33">
            <v>2.2412000000000001</v>
          </cell>
          <cell r="CP33">
            <v>1.92</v>
          </cell>
          <cell r="CQ33">
            <v>9</v>
          </cell>
        </row>
        <row r="34">
          <cell r="B34" t="str">
            <v>Усть-Илимск ГП2</v>
          </cell>
          <cell r="C34" t="str">
            <v>Усть-Илимск ГП2</v>
          </cell>
          <cell r="D34">
            <v>181</v>
          </cell>
          <cell r="E34">
            <v>380181</v>
          </cell>
          <cell r="F34">
            <v>1.5563</v>
          </cell>
          <cell r="G34">
            <v>129937079.66999997</v>
          </cell>
          <cell r="H34">
            <v>18563.569937655309</v>
          </cell>
          <cell r="I34">
            <v>36614.217617381459</v>
          </cell>
          <cell r="J34">
            <v>177135.59387614488</v>
          </cell>
          <cell r="K34">
            <v>142559.01262587923</v>
          </cell>
          <cell r="L34">
            <v>686202.1519554595</v>
          </cell>
          <cell r="M34">
            <v>515762.65276159527</v>
          </cell>
          <cell r="N34">
            <v>29228490.176399667</v>
          </cell>
          <cell r="O34">
            <v>35671296.11874938</v>
          </cell>
          <cell r="P34">
            <v>17299536.2699796</v>
          </cell>
          <cell r="Q34">
            <v>46160919.906097218</v>
          </cell>
          <cell r="R34">
            <v>213490447</v>
          </cell>
          <cell r="S34">
            <v>30500.491884002295</v>
          </cell>
          <cell r="T34">
            <v>60158.237398764562</v>
          </cell>
          <cell r="U34">
            <v>291038.99527580204</v>
          </cell>
          <cell r="V34">
            <v>234228.65441237451</v>
          </cell>
          <cell r="W34">
            <v>1127450.3361580207</v>
          </cell>
          <cell r="X34">
            <v>847413.22156558512</v>
          </cell>
          <cell r="Y34">
            <v>48023269.791366361</v>
          </cell>
          <cell r="Z34">
            <v>58608989.618684202</v>
          </cell>
          <cell r="AA34">
            <v>28423647.357247535</v>
          </cell>
          <cell r="AB34">
            <v>75843750.296007365</v>
          </cell>
          <cell r="AC34">
            <v>241525343.70675865</v>
          </cell>
          <cell r="AD34">
            <v>241525343.70675868</v>
          </cell>
          <cell r="AE34">
            <v>34505.720930496049</v>
          </cell>
          <cell r="AF34">
            <v>68058.028678582472</v>
          </cell>
          <cell r="AG34">
            <v>329257.32440879563</v>
          </cell>
          <cell r="AH34">
            <v>264986.82755074446</v>
          </cell>
          <cell r="AI34">
            <v>1275503.58238215</v>
          </cell>
          <cell r="AJ34">
            <v>958692.8711628936</v>
          </cell>
          <cell r="AK34">
            <v>54329535.13972529</v>
          </cell>
          <cell r="AL34">
            <v>66305338.533290677</v>
          </cell>
          <cell r="AM34">
            <v>32156151.686538521</v>
          </cell>
          <cell r="AN34">
            <v>85803313.992090508</v>
          </cell>
          <cell r="AO34">
            <v>155192021.91528541</v>
          </cell>
          <cell r="AP34">
            <v>22171.638456914508</v>
          </cell>
          <cell r="AQ34">
            <v>43730.661619599348</v>
          </cell>
          <cell r="AR34">
            <v>211564.17426511316</v>
          </cell>
          <cell r="AS34">
            <v>170267.18984176859</v>
          </cell>
          <cell r="AT34">
            <v>819574.36380013498</v>
          </cell>
          <cell r="AU34">
            <v>616007.75632133498</v>
          </cell>
          <cell r="AV34">
            <v>34909423.080206446</v>
          </cell>
          <cell r="AW34">
            <v>42604471.203039691</v>
          </cell>
          <cell r="AX34">
            <v>20661923.592198499</v>
          </cell>
          <cell r="AY34">
            <v>55132888.255535893</v>
          </cell>
          <cell r="AZ34">
            <v>51708</v>
          </cell>
          <cell r="BA34">
            <v>4</v>
          </cell>
          <cell r="BB34">
            <v>6</v>
          </cell>
          <cell r="BC34">
            <v>35</v>
          </cell>
          <cell r="BD34">
            <v>22</v>
          </cell>
          <cell r="BE34">
            <v>122</v>
          </cell>
          <cell r="BF34">
            <v>97</v>
          </cell>
          <cell r="BG34">
            <v>17940</v>
          </cell>
          <cell r="BH34">
            <v>15788</v>
          </cell>
          <cell r="BI34">
            <v>5528</v>
          </cell>
          <cell r="BJ34">
            <v>12166</v>
          </cell>
          <cell r="BK34">
            <v>250.11</v>
          </cell>
          <cell r="BL34">
            <v>461.91</v>
          </cell>
          <cell r="BM34">
            <v>607.37</v>
          </cell>
          <cell r="BN34">
            <v>503.72</v>
          </cell>
          <cell r="BO34">
            <v>644.95000000000005</v>
          </cell>
          <cell r="BP34">
            <v>559.82000000000005</v>
          </cell>
          <cell r="BQ34">
            <v>529.22</v>
          </cell>
          <cell r="BR34">
            <v>162.16</v>
          </cell>
          <cell r="BS34">
            <v>224.88</v>
          </cell>
          <cell r="BT34">
            <v>311.47000000000003</v>
          </cell>
          <cell r="BU34">
            <v>377.64</v>
          </cell>
          <cell r="BV34">
            <v>2.2317</v>
          </cell>
          <cell r="BW34">
            <v>2.9344000000000001</v>
          </cell>
          <cell r="BX34">
            <v>2.4337</v>
          </cell>
          <cell r="BY34">
            <v>3.1160000000000001</v>
          </cell>
          <cell r="BZ34">
            <v>2.7046999999999999</v>
          </cell>
          <cell r="CA34">
            <v>2.5569000000000002</v>
          </cell>
          <cell r="CB34">
            <v>0.78349999999999997</v>
          </cell>
          <cell r="CC34">
            <v>1.0865</v>
          </cell>
          <cell r="CD34">
            <v>1.5047999999999999</v>
          </cell>
          <cell r="CE34">
            <v>1.8245</v>
          </cell>
          <cell r="CF34">
            <v>3.47319471</v>
          </cell>
          <cell r="CG34">
            <v>4.5668067200000007</v>
          </cell>
          <cell r="CH34">
            <v>3.78756731</v>
          </cell>
          <cell r="CI34">
            <v>4.8494308000000004</v>
          </cell>
          <cell r="CJ34">
            <v>4.2093246099999995</v>
          </cell>
          <cell r="CK34">
            <v>3.9793034700000005</v>
          </cell>
          <cell r="CL34">
            <v>1.2193610500000001</v>
          </cell>
          <cell r="CM34">
            <v>1.6909199500000001</v>
          </cell>
          <cell r="CN34">
            <v>2.3419202399999999</v>
          </cell>
          <cell r="CO34">
            <v>2.8394693499999999</v>
          </cell>
          <cell r="CP34">
            <v>1.89</v>
          </cell>
          <cell r="CQ34">
            <v>10</v>
          </cell>
        </row>
        <row r="35">
          <cell r="B35" t="str">
            <v>Иркутск ДП5</v>
          </cell>
          <cell r="C35" t="str">
            <v>Иркутск ДП5</v>
          </cell>
          <cell r="D35">
            <v>53</v>
          </cell>
          <cell r="E35">
            <v>380053</v>
          </cell>
          <cell r="F35">
            <v>1.3</v>
          </cell>
          <cell r="G35">
            <v>39373368.019999996</v>
          </cell>
          <cell r="H35">
            <v>2701360.9542032732</v>
          </cell>
          <cell r="I35">
            <v>2726946.8672508462</v>
          </cell>
          <cell r="J35">
            <v>7114275.2556380471</v>
          </cell>
          <cell r="K35">
            <v>6872779.6678748112</v>
          </cell>
          <cell r="L35">
            <v>10170863.336450914</v>
          </cell>
          <cell r="M35">
            <v>9784497.3151676543</v>
          </cell>
          <cell r="N35">
            <v>2109.8783774212638</v>
          </cell>
          <cell r="O35">
            <v>534.745037036079</v>
          </cell>
          <cell r="P35">
            <v>0</v>
          </cell>
          <cell r="Q35">
            <v>0</v>
          </cell>
          <cell r="R35">
            <v>52310204.000000015</v>
          </cell>
          <cell r="S35">
            <v>3588942.2139408817</v>
          </cell>
          <cell r="T35">
            <v>3622934.8439430939</v>
          </cell>
          <cell r="U35">
            <v>9451799.7481328622</v>
          </cell>
          <cell r="V35">
            <v>9130956.3939504623</v>
          </cell>
          <cell r="W35">
            <v>13512685.420145271</v>
          </cell>
          <cell r="X35">
            <v>12999371.817363577</v>
          </cell>
          <cell r="Y35">
            <v>2803.1172817634747</v>
          </cell>
          <cell r="Z35">
            <v>710.44524210212205</v>
          </cell>
          <cell r="AA35">
            <v>0</v>
          </cell>
          <cell r="AB35">
            <v>0</v>
          </cell>
          <cell r="AC35">
            <v>47318611.410751671</v>
          </cell>
          <cell r="AD35">
            <v>47318611.410751663</v>
          </cell>
          <cell r="AE35">
            <v>3246474.8559786021</v>
          </cell>
          <cell r="AF35">
            <v>3277223.8098520022</v>
          </cell>
          <cell r="AG35">
            <v>8549881.3847894631</v>
          </cell>
          <cell r="AH35">
            <v>8259653.8414161056</v>
          </cell>
          <cell r="AI35">
            <v>12223265.474391643</v>
          </cell>
          <cell r="AJ35">
            <v>11758933.756207557</v>
          </cell>
          <cell r="AK35">
            <v>2535.6356361089383</v>
          </cell>
          <cell r="AL35">
            <v>642.65248018623083</v>
          </cell>
          <cell r="AM35">
            <v>0</v>
          </cell>
          <cell r="AN35">
            <v>0</v>
          </cell>
          <cell r="AO35">
            <v>36398931.854424365</v>
          </cell>
          <cell r="AP35">
            <v>2497288.3507527709</v>
          </cell>
          <cell r="AQ35">
            <v>2520941.3921938478</v>
          </cell>
          <cell r="AR35">
            <v>6576831.8344534328</v>
          </cell>
          <cell r="AS35">
            <v>6353579.8780123889</v>
          </cell>
          <cell r="AT35">
            <v>9402511.9033781867</v>
          </cell>
          <cell r="AU35">
            <v>9045333.6586211976</v>
          </cell>
          <cell r="AV35">
            <v>1950.4889508530293</v>
          </cell>
          <cell r="AW35">
            <v>494.34806168171599</v>
          </cell>
          <cell r="AX35">
            <v>0</v>
          </cell>
          <cell r="AY35">
            <v>0</v>
          </cell>
          <cell r="AZ35">
            <v>9958</v>
          </cell>
          <cell r="BA35">
            <v>305</v>
          </cell>
          <cell r="BB35">
            <v>271</v>
          </cell>
          <cell r="BC35">
            <v>1324</v>
          </cell>
          <cell r="BD35">
            <v>1269</v>
          </cell>
          <cell r="BE35">
            <v>3457</v>
          </cell>
          <cell r="BF35">
            <v>3322</v>
          </cell>
          <cell r="BG35">
            <v>5</v>
          </cell>
          <cell r="BH35">
            <v>5</v>
          </cell>
          <cell r="BI35">
            <v>0</v>
          </cell>
          <cell r="BJ35">
            <v>0</v>
          </cell>
          <cell r="BK35">
            <v>304.60000000000002</v>
          </cell>
          <cell r="BL35">
            <v>682.32</v>
          </cell>
          <cell r="BM35">
            <v>775.2</v>
          </cell>
          <cell r="BN35">
            <v>413.95</v>
          </cell>
          <cell r="BO35">
            <v>417.23</v>
          </cell>
          <cell r="BP35">
            <v>226.65</v>
          </cell>
          <cell r="BQ35">
            <v>226.9</v>
          </cell>
          <cell r="BR35">
            <v>32.51</v>
          </cell>
          <cell r="BS35">
            <v>8.24</v>
          </cell>
          <cell r="BT35">
            <v>0</v>
          </cell>
          <cell r="BU35">
            <v>0</v>
          </cell>
          <cell r="BV35">
            <v>3.2966000000000002</v>
          </cell>
          <cell r="BW35">
            <v>3.7452999999999999</v>
          </cell>
          <cell r="BX35">
            <v>2</v>
          </cell>
          <cell r="BY35">
            <v>2.0158</v>
          </cell>
          <cell r="BZ35">
            <v>1.095</v>
          </cell>
          <cell r="CA35">
            <v>1.0962000000000001</v>
          </cell>
          <cell r="CB35">
            <v>0.15709999999999999</v>
          </cell>
          <cell r="CC35">
            <v>3.9800000000000002E-2</v>
          </cell>
          <cell r="CD35">
            <v>0</v>
          </cell>
          <cell r="CE35">
            <v>0</v>
          </cell>
          <cell r="CF35">
            <v>4.2855800000000004</v>
          </cell>
          <cell r="CG35">
            <v>4.8688900000000004</v>
          </cell>
          <cell r="CH35">
            <v>2.6</v>
          </cell>
          <cell r="CI35">
            <v>2.6205400000000001</v>
          </cell>
          <cell r="CJ35">
            <v>1.4235</v>
          </cell>
          <cell r="CK35">
            <v>1.4250600000000002</v>
          </cell>
          <cell r="CL35">
            <v>0.20422999999999999</v>
          </cell>
          <cell r="CM35">
            <v>5.1740000000000001E-2</v>
          </cell>
          <cell r="CN35">
            <v>0</v>
          </cell>
          <cell r="CO35">
            <v>0</v>
          </cell>
          <cell r="CP35">
            <v>1.89</v>
          </cell>
          <cell r="CQ35">
            <v>10</v>
          </cell>
        </row>
        <row r="36">
          <cell r="B36" t="str">
            <v>Братск ГБ2</v>
          </cell>
          <cell r="C36" t="str">
            <v>Братск ГБ2</v>
          </cell>
          <cell r="D36">
            <v>119</v>
          </cell>
          <cell r="E36">
            <v>380119</v>
          </cell>
          <cell r="F36">
            <v>1.5327999999999999</v>
          </cell>
          <cell r="G36">
            <v>109146398.50999999</v>
          </cell>
          <cell r="H36">
            <v>3367104.5473638484</v>
          </cell>
          <cell r="I36">
            <v>3187697.4303547954</v>
          </cell>
          <cell r="J36">
            <v>8607374.3949840013</v>
          </cell>
          <cell r="K36">
            <v>8007856.7620438822</v>
          </cell>
          <cell r="L36">
            <v>10614396.663649341</v>
          </cell>
          <cell r="M36">
            <v>10287273.488594029</v>
          </cell>
          <cell r="N36">
            <v>10191578.714771591</v>
          </cell>
          <cell r="O36">
            <v>25973129.70123155</v>
          </cell>
          <cell r="P36">
            <v>7110040.8429000117</v>
          </cell>
          <cell r="Q36">
            <v>21799945.964106955</v>
          </cell>
          <cell r="R36">
            <v>162505166.00000003</v>
          </cell>
          <cell r="S36">
            <v>5013192.2892406313</v>
          </cell>
          <cell r="T36">
            <v>4746077.8106216555</v>
          </cell>
          <cell r="U36">
            <v>12815290.508672826</v>
          </cell>
          <cell r="V36">
            <v>11922684.671092806</v>
          </cell>
          <cell r="W36">
            <v>15803492.514305433</v>
          </cell>
          <cell r="X36">
            <v>15316447.53077407</v>
          </cell>
          <cell r="Y36">
            <v>15173970.130533298</v>
          </cell>
          <cell r="Z36">
            <v>38670701.106564291</v>
          </cell>
          <cell r="AA36">
            <v>10585950.459340049</v>
          </cell>
          <cell r="AB36">
            <v>32457358.978854969</v>
          </cell>
          <cell r="AC36">
            <v>241466494.95256829</v>
          </cell>
          <cell r="AD36">
            <v>241466494.95256832</v>
          </cell>
          <cell r="AE36">
            <v>7449104.544812914</v>
          </cell>
          <cell r="AF36">
            <v>7052199.027955641</v>
          </cell>
          <cell r="AG36">
            <v>19042245.591922555</v>
          </cell>
          <cell r="AH36">
            <v>17715922.199996363</v>
          </cell>
          <cell r="AI36">
            <v>23482416.217084955</v>
          </cell>
          <cell r="AJ36">
            <v>22758715.869875383</v>
          </cell>
          <cell r="AK36">
            <v>22547008.64054279</v>
          </cell>
          <cell r="AL36">
            <v>57460811.144677587</v>
          </cell>
          <cell r="AM36">
            <v>15729668.268874427</v>
          </cell>
          <cell r="AN36">
            <v>48228403.446825676</v>
          </cell>
          <cell r="AO36">
            <v>157532942.94922253</v>
          </cell>
          <cell r="AP36">
            <v>4859802.025582538</v>
          </cell>
          <cell r="AQ36">
            <v>4600860.5349397454</v>
          </cell>
          <cell r="AR36">
            <v>12423176.92583674</v>
          </cell>
          <cell r="AS36">
            <v>11557882.437367147</v>
          </cell>
          <cell r="AT36">
            <v>15319947.949559601</v>
          </cell>
          <cell r="AU36">
            <v>14847805.238697406</v>
          </cell>
          <cell r="AV36">
            <v>14709687.265489817</v>
          </cell>
          <cell r="AW36">
            <v>37487481.17476356</v>
          </cell>
          <cell r="AX36">
            <v>10262048.714036031</v>
          </cell>
          <cell r="AY36">
            <v>31464250.682949945</v>
          </cell>
          <cell r="AZ36">
            <v>52679</v>
          </cell>
          <cell r="BA36">
            <v>282</v>
          </cell>
          <cell r="BB36">
            <v>253</v>
          </cell>
          <cell r="BC36">
            <v>1447</v>
          </cell>
          <cell r="BD36">
            <v>1379</v>
          </cell>
          <cell r="BE36">
            <v>4134</v>
          </cell>
          <cell r="BF36">
            <v>3885</v>
          </cell>
          <cell r="BG36">
            <v>14324</v>
          </cell>
          <cell r="BH36">
            <v>13597</v>
          </cell>
          <cell r="BI36">
            <v>3711</v>
          </cell>
          <cell r="BJ36">
            <v>9667</v>
          </cell>
          <cell r="BK36">
            <v>249.2</v>
          </cell>
          <cell r="BL36">
            <v>1436.11</v>
          </cell>
          <cell r="BM36">
            <v>1515.43</v>
          </cell>
          <cell r="BN36">
            <v>715.46</v>
          </cell>
          <cell r="BO36">
            <v>698.45</v>
          </cell>
          <cell r="BP36">
            <v>308.82</v>
          </cell>
          <cell r="BQ36">
            <v>318.49</v>
          </cell>
          <cell r="BR36">
            <v>85.58</v>
          </cell>
          <cell r="BS36">
            <v>229.75</v>
          </cell>
          <cell r="BT36">
            <v>230.44</v>
          </cell>
          <cell r="BU36">
            <v>271.23</v>
          </cell>
          <cell r="BV36">
            <v>6.9383999999999997</v>
          </cell>
          <cell r="BW36">
            <v>7.3216000000000001</v>
          </cell>
          <cell r="BX36">
            <v>3.4567000000000001</v>
          </cell>
          <cell r="BY36">
            <v>3.3744999999999998</v>
          </cell>
          <cell r="BZ36">
            <v>1.492</v>
          </cell>
          <cell r="CA36">
            <v>1.5387</v>
          </cell>
          <cell r="CB36">
            <v>0.41349999999999998</v>
          </cell>
          <cell r="CC36">
            <v>1.1100000000000001</v>
          </cell>
          <cell r="CD36">
            <v>1.1133</v>
          </cell>
          <cell r="CE36">
            <v>1.3104</v>
          </cell>
          <cell r="CF36">
            <v>10.635179519999999</v>
          </cell>
          <cell r="CG36">
            <v>11.22254848</v>
          </cell>
          <cell r="CH36">
            <v>5.2984297600000003</v>
          </cell>
          <cell r="CI36">
            <v>5.1724335999999997</v>
          </cell>
          <cell r="CJ36">
            <v>2.2869375999999999</v>
          </cell>
          <cell r="CK36">
            <v>2.3585193599999998</v>
          </cell>
          <cell r="CL36">
            <v>0.63381279999999995</v>
          </cell>
          <cell r="CM36">
            <v>1.701408</v>
          </cell>
          <cell r="CN36">
            <v>1.7064662399999999</v>
          </cell>
          <cell r="CO36">
            <v>2.0085811200000001</v>
          </cell>
          <cell r="CP36">
            <v>1.85</v>
          </cell>
          <cell r="CQ36">
            <v>10</v>
          </cell>
        </row>
        <row r="37">
          <cell r="B37" t="str">
            <v>Усть-Кут РБ</v>
          </cell>
          <cell r="C37" t="str">
            <v>Усть-Кут ЦРБ</v>
          </cell>
          <cell r="D37">
            <v>182</v>
          </cell>
          <cell r="E37">
            <v>380182</v>
          </cell>
          <cell r="F37">
            <v>1.5817000000000001</v>
          </cell>
          <cell r="G37">
            <v>167533461.55000001</v>
          </cell>
          <cell r="H37">
            <v>5087649.2587854834</v>
          </cell>
          <cell r="I37">
            <v>4447633.8580722352</v>
          </cell>
          <cell r="J37">
            <v>15019353.023677561</v>
          </cell>
          <cell r="K37">
            <v>12929051.474700904</v>
          </cell>
          <cell r="L37">
            <v>24435440.534423891</v>
          </cell>
          <cell r="M37">
            <v>21675086.789863523</v>
          </cell>
          <cell r="N37">
            <v>14631151.239311136</v>
          </cell>
          <cell r="O37">
            <v>31975274.293458499</v>
          </cell>
          <cell r="P37">
            <v>9174516.3571337014</v>
          </cell>
          <cell r="Q37">
            <v>28158304.720573075</v>
          </cell>
          <cell r="R37">
            <v>198124988</v>
          </cell>
          <cell r="S37">
            <v>6016651.4737967746</v>
          </cell>
          <cell r="T37">
            <v>5259769.5803949395</v>
          </cell>
          <cell r="U37">
            <v>17761879.388469428</v>
          </cell>
          <cell r="V37">
            <v>15289889.820082324</v>
          </cell>
          <cell r="W37">
            <v>28897339.778373644</v>
          </cell>
          <cell r="X37">
            <v>25632946.817964613</v>
          </cell>
          <cell r="Y37">
            <v>17302792.15205951</v>
          </cell>
          <cell r="Z37">
            <v>37813943.418088309</v>
          </cell>
          <cell r="AA37">
            <v>10849778.464228947</v>
          </cell>
          <cell r="AB37">
            <v>33299997.106541511</v>
          </cell>
          <cell r="AC37">
            <v>194026011.69292364</v>
          </cell>
          <cell r="AD37">
            <v>194026011.69292361</v>
          </cell>
          <cell r="AE37">
            <v>5892173.9301613951</v>
          </cell>
          <cell r="AF37">
            <v>5150951.0456489846</v>
          </cell>
          <cell r="AG37">
            <v>17394406.696016904</v>
          </cell>
          <cell r="AH37">
            <v>14973559.725918101</v>
          </cell>
          <cell r="AI37">
            <v>28299487.320262257</v>
          </cell>
          <cell r="AJ37">
            <v>25102630.865655836</v>
          </cell>
          <cell r="AK37">
            <v>16944817.442289136</v>
          </cell>
          <cell r="AL37">
            <v>37031616.768065393</v>
          </cell>
          <cell r="AM37">
            <v>10625309.126409218</v>
          </cell>
          <cell r="AN37">
            <v>32611058.772496413</v>
          </cell>
          <cell r="AO37">
            <v>122669287.28135778</v>
          </cell>
          <cell r="AP37">
            <v>3725215.8627814343</v>
          </cell>
          <cell r="AQ37">
            <v>3256591.6707649897</v>
          </cell>
          <cell r="AR37">
            <v>10997285.639512489</v>
          </cell>
          <cell r="AS37">
            <v>9466750.7908693813</v>
          </cell>
          <cell r="AT37">
            <v>17891817.234786782</v>
          </cell>
          <cell r="AU37">
            <v>15870665.022226613</v>
          </cell>
          <cell r="AV37">
            <v>10713041.311430192</v>
          </cell>
          <cell r="AW37">
            <v>23412541.422561415</v>
          </cell>
          <cell r="AX37">
            <v>6717651.3412209759</v>
          </cell>
          <cell r="AY37">
            <v>20617726.985203523</v>
          </cell>
          <cell r="AZ37">
            <v>48341</v>
          </cell>
          <cell r="BA37">
            <v>304</v>
          </cell>
          <cell r="BB37">
            <v>256</v>
          </cell>
          <cell r="BC37">
            <v>1373</v>
          </cell>
          <cell r="BD37">
            <v>1197</v>
          </cell>
          <cell r="BE37">
            <v>4820</v>
          </cell>
          <cell r="BF37">
            <v>4522</v>
          </cell>
          <cell r="BG37">
            <v>13225</v>
          </cell>
          <cell r="BH37">
            <v>11558</v>
          </cell>
          <cell r="BI37">
            <v>3383</v>
          </cell>
          <cell r="BJ37">
            <v>7703</v>
          </cell>
          <cell r="BK37">
            <v>211.47</v>
          </cell>
          <cell r="BL37">
            <v>1021.17</v>
          </cell>
          <cell r="BM37">
            <v>1060.0899999999999</v>
          </cell>
          <cell r="BN37">
            <v>667.47</v>
          </cell>
          <cell r="BO37">
            <v>659.06</v>
          </cell>
          <cell r="BP37">
            <v>309.33</v>
          </cell>
          <cell r="BQ37">
            <v>292.47000000000003</v>
          </cell>
          <cell r="BR37">
            <v>67.5</v>
          </cell>
          <cell r="BS37">
            <v>168.8</v>
          </cell>
          <cell r="BT37">
            <v>165.48</v>
          </cell>
          <cell r="BU37">
            <v>223.05</v>
          </cell>
          <cell r="BV37">
            <v>4.9337</v>
          </cell>
          <cell r="BW37">
            <v>5.1216999999999997</v>
          </cell>
          <cell r="BX37">
            <v>3.2248000000000001</v>
          </cell>
          <cell r="BY37">
            <v>3.1842000000000001</v>
          </cell>
          <cell r="BZ37">
            <v>1.4944999999999999</v>
          </cell>
          <cell r="CA37">
            <v>1.413</v>
          </cell>
          <cell r="CB37">
            <v>0.3261</v>
          </cell>
          <cell r="CC37">
            <v>0.8155</v>
          </cell>
          <cell r="CD37">
            <v>0.79949999999999999</v>
          </cell>
          <cell r="CE37">
            <v>1.0775999999999999</v>
          </cell>
          <cell r="CF37">
            <v>7.8036332900000005</v>
          </cell>
          <cell r="CG37">
            <v>8.1009928900000006</v>
          </cell>
          <cell r="CH37">
            <v>5.1006661600000003</v>
          </cell>
          <cell r="CI37">
            <v>5.0364491400000002</v>
          </cell>
          <cell r="CJ37">
            <v>2.3638506500000003</v>
          </cell>
          <cell r="CK37">
            <v>2.2349421</v>
          </cell>
          <cell r="CL37">
            <v>0.51579237</v>
          </cell>
          <cell r="CM37">
            <v>1.2898763500000001</v>
          </cell>
          <cell r="CN37">
            <v>1.26456915</v>
          </cell>
          <cell r="CO37">
            <v>1.70443992</v>
          </cell>
          <cell r="CP37">
            <v>1.62</v>
          </cell>
          <cell r="CQ37">
            <v>11</v>
          </cell>
        </row>
        <row r="38">
          <cell r="B38" t="str">
            <v>Иркутск ОГЦ</v>
          </cell>
          <cell r="C38" t="str">
            <v>Иркутск ОГЦ</v>
          </cell>
          <cell r="D38">
            <v>36</v>
          </cell>
          <cell r="E38">
            <v>380036</v>
          </cell>
          <cell r="F38">
            <v>1.3</v>
          </cell>
          <cell r="G38">
            <v>14077836.609999999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646.48613222724669</v>
          </cell>
          <cell r="M38">
            <v>635.67532734050337</v>
          </cell>
          <cell r="N38">
            <v>1095396.156505351</v>
          </cell>
          <cell r="O38">
            <v>2497812.6853112783</v>
          </cell>
          <cell r="P38">
            <v>2778577.9368639099</v>
          </cell>
          <cell r="Q38">
            <v>7704767.6698598927</v>
          </cell>
          <cell r="R38">
            <v>18398610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844.90582940907882</v>
          </cell>
          <cell r="X38">
            <v>830.77696938551549</v>
          </cell>
          <cell r="Y38">
            <v>1431595.4387995214</v>
          </cell>
          <cell r="Z38">
            <v>3264442.0249522235</v>
          </cell>
          <cell r="AA38">
            <v>3631379.822852178</v>
          </cell>
          <cell r="AB38">
            <v>10069517.030597283</v>
          </cell>
          <cell r="AC38">
            <v>19447361.642334476</v>
          </cell>
          <cell r="AD38">
            <v>19447361.642334476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893.0668794128967</v>
          </cell>
          <cell r="AJ38">
            <v>878.13265066017254</v>
          </cell>
          <cell r="AK38">
            <v>1513198.7809867596</v>
          </cell>
          <cell r="AL38">
            <v>3450520.6980136302</v>
          </cell>
          <cell r="AM38">
            <v>3838374.5661048749</v>
          </cell>
          <cell r="AN38">
            <v>10643496.397699138</v>
          </cell>
          <cell r="AO38">
            <v>14959508.955641905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686.9745226253051</v>
          </cell>
          <cell r="AU38">
            <v>675.48665435397891</v>
          </cell>
          <cell r="AV38">
            <v>1163999.0622975074</v>
          </cell>
          <cell r="AW38">
            <v>2654246.6907797153</v>
          </cell>
          <cell r="AX38">
            <v>2952595.8200806729</v>
          </cell>
          <cell r="AY38">
            <v>8187304.9213070292</v>
          </cell>
          <cell r="AZ38">
            <v>4935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901</v>
          </cell>
          <cell r="BH38">
            <v>1153</v>
          </cell>
          <cell r="BI38">
            <v>855</v>
          </cell>
          <cell r="BJ38">
            <v>2026</v>
          </cell>
          <cell r="BK38">
            <v>252.61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107.66</v>
          </cell>
          <cell r="BS38">
            <v>191.84</v>
          </cell>
          <cell r="BT38">
            <v>287.77999999999997</v>
          </cell>
          <cell r="BU38">
            <v>336.76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0.52010000000000001</v>
          </cell>
          <cell r="CC38">
            <v>0.92689999999999995</v>
          </cell>
          <cell r="CD38">
            <v>1.3904000000000001</v>
          </cell>
          <cell r="CE38">
            <v>1.627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0.67613000000000001</v>
          </cell>
          <cell r="CM38">
            <v>1.2049699999999999</v>
          </cell>
          <cell r="CN38">
            <v>1.8075200000000002</v>
          </cell>
          <cell r="CO38">
            <v>2.1151</v>
          </cell>
          <cell r="CP38">
            <v>1.59</v>
          </cell>
          <cell r="CQ38">
            <v>11</v>
          </cell>
        </row>
        <row r="39">
          <cell r="B39" t="str">
            <v>Иркутск П2</v>
          </cell>
          <cell r="C39" t="str">
            <v>Иркутск П2</v>
          </cell>
          <cell r="D39">
            <v>7</v>
          </cell>
          <cell r="E39">
            <v>380007</v>
          </cell>
          <cell r="F39">
            <v>1.3</v>
          </cell>
          <cell r="G39">
            <v>57224999.870000005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161752.59630261047</v>
          </cell>
          <cell r="M39">
            <v>128196.67990826748</v>
          </cell>
          <cell r="N39">
            <v>8338916.339761788</v>
          </cell>
          <cell r="O39">
            <v>15044871.192131175</v>
          </cell>
          <cell r="P39">
            <v>8292708.3542147446</v>
          </cell>
          <cell r="Q39">
            <v>25258554.707681417</v>
          </cell>
          <cell r="R39">
            <v>75475784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213340.39401851076</v>
          </cell>
          <cell r="X39">
            <v>169082.48045879003</v>
          </cell>
          <cell r="Y39">
            <v>10998449.102380596</v>
          </cell>
          <cell r="Z39">
            <v>19843135.884398822</v>
          </cell>
          <cell r="AA39">
            <v>10937503.991954269</v>
          </cell>
          <cell r="AB39">
            <v>33314272.146789011</v>
          </cell>
          <cell r="AC39">
            <v>76563611.318120524</v>
          </cell>
          <cell r="AD39">
            <v>76563611.318120524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216415.25454161485</v>
          </cell>
          <cell r="AJ39">
            <v>171519.4546975558</v>
          </cell>
          <cell r="AK39">
            <v>11156968.997854989</v>
          </cell>
          <cell r="AL39">
            <v>20129133.646173999</v>
          </cell>
          <cell r="AM39">
            <v>11095145.48971599</v>
          </cell>
          <cell r="AN39">
            <v>33794428.475136377</v>
          </cell>
          <cell r="AO39">
            <v>58895085.629323483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166473.2727243191</v>
          </cell>
          <cell r="AU39">
            <v>131938.04207504293</v>
          </cell>
          <cell r="AV39">
            <v>8582283.8445038367</v>
          </cell>
          <cell r="AW39">
            <v>15483948.958595384</v>
          </cell>
          <cell r="AX39">
            <v>8534727.2997815311</v>
          </cell>
          <cell r="AY39">
            <v>25995714.211643364</v>
          </cell>
          <cell r="AZ39">
            <v>19456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5981</v>
          </cell>
          <cell r="BH39">
            <v>7483</v>
          </cell>
          <cell r="BI39">
            <v>1625</v>
          </cell>
          <cell r="BJ39">
            <v>4367</v>
          </cell>
          <cell r="BK39">
            <v>252.26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119.58</v>
          </cell>
          <cell r="BS39">
            <v>172.43</v>
          </cell>
          <cell r="BT39">
            <v>437.68</v>
          </cell>
          <cell r="BU39">
            <v>496.06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0.57769999999999999</v>
          </cell>
          <cell r="CC39">
            <v>0.83309999999999995</v>
          </cell>
          <cell r="CD39">
            <v>2.1145999999999998</v>
          </cell>
          <cell r="CE39">
            <v>2.3967000000000001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0.75101000000000007</v>
          </cell>
          <cell r="CM39">
            <v>1.0830299999999999</v>
          </cell>
          <cell r="CN39">
            <v>2.74898</v>
          </cell>
          <cell r="CO39">
            <v>3.11571</v>
          </cell>
          <cell r="CP39">
            <v>1.59</v>
          </cell>
          <cell r="CQ39">
            <v>11</v>
          </cell>
        </row>
        <row r="40">
          <cell r="B40" t="str">
            <v>Братск ГБ3</v>
          </cell>
          <cell r="C40" t="str">
            <v>Братск ГБ3</v>
          </cell>
          <cell r="D40">
            <v>120</v>
          </cell>
          <cell r="E40">
            <v>380120</v>
          </cell>
          <cell r="F40">
            <v>1.5327999999999999</v>
          </cell>
          <cell r="G40">
            <v>74391769.639999986</v>
          </cell>
          <cell r="H40">
            <v>2114239.2867900664</v>
          </cell>
          <cell r="I40">
            <v>1910595.1408025045</v>
          </cell>
          <cell r="J40">
            <v>5692030.5806201557</v>
          </cell>
          <cell r="K40">
            <v>5299333.4588899771</v>
          </cell>
          <cell r="L40">
            <v>6861352.9523014054</v>
          </cell>
          <cell r="M40">
            <v>7558224.6334729856</v>
          </cell>
          <cell r="N40">
            <v>7205058.6626417078</v>
          </cell>
          <cell r="O40">
            <v>17402248.591319565</v>
          </cell>
          <cell r="P40">
            <v>4468267.4389607962</v>
          </cell>
          <cell r="Q40">
            <v>15880418.894200824</v>
          </cell>
          <cell r="R40">
            <v>89948814</v>
          </cell>
          <cell r="S40">
            <v>2556375.7560717757</v>
          </cell>
          <cell r="T40">
            <v>2310144.8961491371</v>
          </cell>
          <cell r="U40">
            <v>6882366.1872296669</v>
          </cell>
          <cell r="V40">
            <v>6407546.9897327106</v>
          </cell>
          <cell r="W40">
            <v>8296220.9862939091</v>
          </cell>
          <cell r="X40">
            <v>9138824.698168315</v>
          </cell>
          <cell r="Y40">
            <v>8711803.5320479292</v>
          </cell>
          <cell r="Z40">
            <v>21041462.372750267</v>
          </cell>
          <cell r="AA40">
            <v>5402685.7905694135</v>
          </cell>
          <cell r="AB40">
            <v>19201382.790986877</v>
          </cell>
          <cell r="AC40">
            <v>137302599.29850271</v>
          </cell>
          <cell r="AD40">
            <v>137302599.29850268</v>
          </cell>
          <cell r="AE40">
            <v>3902186.3711547097</v>
          </cell>
          <cell r="AF40">
            <v>3526326.6394757149</v>
          </cell>
          <cell r="AG40">
            <v>10505605.630673004</v>
          </cell>
          <cell r="AH40">
            <v>9780816.6410909835</v>
          </cell>
          <cell r="AI40">
            <v>12663787.93802597</v>
          </cell>
          <cell r="AJ40">
            <v>13949982.548873452</v>
          </cell>
          <cell r="AK40">
            <v>13298154.987658396</v>
          </cell>
          <cell r="AL40">
            <v>32118794.549311701</v>
          </cell>
          <cell r="AM40">
            <v>8246943.6699661938</v>
          </cell>
          <cell r="AN40">
            <v>29310000.322272584</v>
          </cell>
          <cell r="AO40">
            <v>89576330.440046132</v>
          </cell>
          <cell r="AP40">
            <v>2545789.6471520811</v>
          </cell>
          <cell r="AQ40">
            <v>2300578.4443343654</v>
          </cell>
          <cell r="AR40">
            <v>6853865.8863994032</v>
          </cell>
          <cell r="AS40">
            <v>6381012.9443443269</v>
          </cell>
          <cell r="AT40">
            <v>8261865.8259564005</v>
          </cell>
          <cell r="AU40">
            <v>9100980.2641397789</v>
          </cell>
          <cell r="AV40">
            <v>8675727.4188794345</v>
          </cell>
          <cell r="AW40">
            <v>20954328.385511287</v>
          </cell>
          <cell r="AX40">
            <v>5380312.9370865049</v>
          </cell>
          <cell r="AY40">
            <v>19121868.686242554</v>
          </cell>
          <cell r="AZ40">
            <v>36007</v>
          </cell>
          <cell r="BA40">
            <v>178</v>
          </cell>
          <cell r="BB40">
            <v>164</v>
          </cell>
          <cell r="BC40">
            <v>934</v>
          </cell>
          <cell r="BD40">
            <v>876</v>
          </cell>
          <cell r="BE40">
            <v>2757</v>
          </cell>
          <cell r="BF40">
            <v>2728</v>
          </cell>
          <cell r="BG40">
            <v>9901</v>
          </cell>
          <cell r="BH40">
            <v>8959</v>
          </cell>
          <cell r="BI40">
            <v>2672</v>
          </cell>
          <cell r="BJ40">
            <v>6838</v>
          </cell>
          <cell r="BK40">
            <v>207.31</v>
          </cell>
          <cell r="BL40">
            <v>1191.8499999999999</v>
          </cell>
          <cell r="BM40">
            <v>1168.99</v>
          </cell>
          <cell r="BN40">
            <v>611.52</v>
          </cell>
          <cell r="BO40">
            <v>607.02</v>
          </cell>
          <cell r="BP40">
            <v>249.72</v>
          </cell>
          <cell r="BQ40">
            <v>278.01</v>
          </cell>
          <cell r="BR40">
            <v>73.02</v>
          </cell>
          <cell r="BS40">
            <v>194.91</v>
          </cell>
          <cell r="BT40">
            <v>167.8</v>
          </cell>
          <cell r="BU40">
            <v>233.03</v>
          </cell>
          <cell r="BV40">
            <v>5.7583000000000002</v>
          </cell>
          <cell r="BW40">
            <v>5.6478000000000002</v>
          </cell>
          <cell r="BX40">
            <v>2.9544999999999999</v>
          </cell>
          <cell r="BY40">
            <v>2.9327000000000001</v>
          </cell>
          <cell r="BZ40">
            <v>1.2064999999999999</v>
          </cell>
          <cell r="CA40">
            <v>1.3431999999999999</v>
          </cell>
          <cell r="CB40">
            <v>0.3528</v>
          </cell>
          <cell r="CC40">
            <v>0.94169999999999998</v>
          </cell>
          <cell r="CD40">
            <v>0.81069999999999998</v>
          </cell>
          <cell r="CE40">
            <v>1.1258999999999999</v>
          </cell>
          <cell r="CF40">
            <v>8.8263222399999997</v>
          </cell>
          <cell r="CG40">
            <v>8.6569478399999991</v>
          </cell>
          <cell r="CH40">
            <v>4.5286575999999998</v>
          </cell>
          <cell r="CI40">
            <v>4.4952425600000003</v>
          </cell>
          <cell r="CJ40">
            <v>1.8493231999999997</v>
          </cell>
          <cell r="CK40">
            <v>2.05885696</v>
          </cell>
          <cell r="CL40">
            <v>0.54077184</v>
          </cell>
          <cell r="CM40">
            <v>1.4434377599999999</v>
          </cell>
          <cell r="CN40">
            <v>1.2426409599999999</v>
          </cell>
          <cell r="CO40">
            <v>1.7257795199999997</v>
          </cell>
          <cell r="CP40">
            <v>1.53</v>
          </cell>
          <cell r="CQ40">
            <v>12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0.77710000000000001</v>
          </cell>
          <cell r="CC41">
            <v>0.96199999999999997</v>
          </cell>
          <cell r="CD41">
            <v>0.79649999999999999</v>
          </cell>
          <cell r="CE41">
            <v>1.4816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1.2163946299999999</v>
          </cell>
          <cell r="CM41">
            <v>1.5058185999999998</v>
          </cell>
          <cell r="CN41">
            <v>1.2467614499999999</v>
          </cell>
          <cell r="CO41">
            <v>2.31914848</v>
          </cell>
          <cell r="CP41">
            <v>1.51</v>
          </cell>
          <cell r="CQ41">
            <v>12</v>
          </cell>
        </row>
        <row r="42">
          <cell r="B42" t="str">
            <v>Нукутская РБ</v>
          </cell>
          <cell r="C42" t="str">
            <v>Нукутская РБ</v>
          </cell>
          <cell r="D42">
            <v>248</v>
          </cell>
          <cell r="E42">
            <v>380248</v>
          </cell>
          <cell r="F42">
            <v>1.3</v>
          </cell>
          <cell r="G42">
            <v>53375465.439999998</v>
          </cell>
          <cell r="H42">
            <v>1251116.8446343399</v>
          </cell>
          <cell r="I42">
            <v>1143941.2526706206</v>
          </cell>
          <cell r="J42">
            <v>3007441.5649944558</v>
          </cell>
          <cell r="K42">
            <v>2995165.1120153787</v>
          </cell>
          <cell r="L42">
            <v>7834089.810529042</v>
          </cell>
          <cell r="M42">
            <v>7814622.713316828</v>
          </cell>
          <cell r="N42">
            <v>7281815.1822651802</v>
          </cell>
          <cell r="O42">
            <v>12288845.198008202</v>
          </cell>
          <cell r="P42">
            <v>2437604.7156342915</v>
          </cell>
          <cell r="Q42">
            <v>7320823.0459316606</v>
          </cell>
          <cell r="R42">
            <v>61171283</v>
          </cell>
          <cell r="S42">
            <v>1433850.2144815065</v>
          </cell>
          <cell r="T42">
            <v>1311020.9630143703</v>
          </cell>
          <cell r="U42">
            <v>3446697.0463244123</v>
          </cell>
          <cell r="V42">
            <v>3432627.5412956742</v>
          </cell>
          <cell r="W42">
            <v>8978307.1847118009</v>
          </cell>
          <cell r="X42">
            <v>8955996.7972905338</v>
          </cell>
          <cell r="Y42">
            <v>8345369.4238743847</v>
          </cell>
          <cell r="Z42">
            <v>14083707.20805373</v>
          </cell>
          <cell r="AA42">
            <v>2793631.9931451972</v>
          </cell>
          <cell r="AB42">
            <v>8390074.6278083902</v>
          </cell>
          <cell r="AC42">
            <v>57378979.996236458</v>
          </cell>
          <cell r="AD42">
            <v>57378979.996236458</v>
          </cell>
          <cell r="AE42">
            <v>1344958.9209095666</v>
          </cell>
          <cell r="AF42">
            <v>1229744.4474304749</v>
          </cell>
          <cell r="AG42">
            <v>3233019.6650303337</v>
          </cell>
          <cell r="AH42">
            <v>3219822.3965080939</v>
          </cell>
          <cell r="AI42">
            <v>8421698.5991881937</v>
          </cell>
          <cell r="AJ42">
            <v>8400771.3403377756</v>
          </cell>
          <cell r="AK42">
            <v>7827999.70426796</v>
          </cell>
          <cell r="AL42">
            <v>13210590.239929514</v>
          </cell>
          <cell r="AM42">
            <v>2620441.2657410577</v>
          </cell>
          <cell r="AN42">
            <v>7869933.4168934906</v>
          </cell>
          <cell r="AO42">
            <v>44137676.920181885</v>
          </cell>
          <cell r="AP42">
            <v>1034583.7853150512</v>
          </cell>
          <cell r="AQ42">
            <v>945957.26725421147</v>
          </cell>
          <cell r="AR42">
            <v>2486938.2038694872</v>
          </cell>
          <cell r="AS42">
            <v>2476786.45885238</v>
          </cell>
          <cell r="AT42">
            <v>6478229.6916832253</v>
          </cell>
          <cell r="AU42">
            <v>6462131.8002598276</v>
          </cell>
          <cell r="AV42">
            <v>6021538.2340522772</v>
          </cell>
          <cell r="AW42">
            <v>10161992.492253471</v>
          </cell>
          <cell r="AX42">
            <v>2015724.0505700442</v>
          </cell>
          <cell r="AY42">
            <v>6053794.9360719156</v>
          </cell>
          <cell r="AZ42">
            <v>15653</v>
          </cell>
          <cell r="BA42">
            <v>125</v>
          </cell>
          <cell r="BB42">
            <v>105</v>
          </cell>
          <cell r="BC42">
            <v>557</v>
          </cell>
          <cell r="BD42">
            <v>585</v>
          </cell>
          <cell r="BE42">
            <v>1781</v>
          </cell>
          <cell r="BF42">
            <v>1714</v>
          </cell>
          <cell r="BG42">
            <v>4390</v>
          </cell>
          <cell r="BH42">
            <v>3594</v>
          </cell>
          <cell r="BI42">
            <v>853</v>
          </cell>
          <cell r="BJ42">
            <v>1949</v>
          </cell>
          <cell r="BK42">
            <v>234.98</v>
          </cell>
          <cell r="BL42">
            <v>689.72</v>
          </cell>
          <cell r="BM42">
            <v>750.76</v>
          </cell>
          <cell r="BN42">
            <v>372.07</v>
          </cell>
          <cell r="BO42">
            <v>352.82</v>
          </cell>
          <cell r="BP42">
            <v>303.12</v>
          </cell>
          <cell r="BQ42">
            <v>314.18</v>
          </cell>
          <cell r="BR42">
            <v>114.3</v>
          </cell>
          <cell r="BS42">
            <v>235.62</v>
          </cell>
          <cell r="BT42">
            <v>196.92</v>
          </cell>
          <cell r="BU42">
            <v>258.83999999999997</v>
          </cell>
          <cell r="BV42">
            <v>3.3323</v>
          </cell>
          <cell r="BW42">
            <v>3.6272000000000002</v>
          </cell>
          <cell r="BX42">
            <v>1.7976000000000001</v>
          </cell>
          <cell r="BY42">
            <v>1.7045999999999999</v>
          </cell>
          <cell r="BZ42">
            <v>1.4644999999999999</v>
          </cell>
          <cell r="CA42">
            <v>1.5179</v>
          </cell>
          <cell r="CB42">
            <v>0.55220000000000002</v>
          </cell>
          <cell r="CC42">
            <v>1.1384000000000001</v>
          </cell>
          <cell r="CD42">
            <v>0.95140000000000002</v>
          </cell>
          <cell r="CE42">
            <v>1.2505999999999999</v>
          </cell>
          <cell r="CF42">
            <v>4.3319900000000002</v>
          </cell>
          <cell r="CG42">
            <v>4.7153600000000004</v>
          </cell>
          <cell r="CH42">
            <v>2.3368800000000003</v>
          </cell>
          <cell r="CI42">
            <v>2.2159800000000001</v>
          </cell>
          <cell r="CJ42">
            <v>1.90385</v>
          </cell>
          <cell r="CK42">
            <v>1.9732700000000001</v>
          </cell>
          <cell r="CL42">
            <v>0.71786000000000005</v>
          </cell>
          <cell r="CM42">
            <v>1.4799200000000001</v>
          </cell>
          <cell r="CN42">
            <v>1.23682</v>
          </cell>
          <cell r="CO42">
            <v>1.62578</v>
          </cell>
          <cell r="CP42">
            <v>1.48</v>
          </cell>
          <cell r="CQ42">
            <v>12</v>
          </cell>
        </row>
        <row r="43">
          <cell r="B43" t="str">
            <v>Иркутская РБ</v>
          </cell>
          <cell r="C43" t="str">
            <v>Иркутск ЦРБ</v>
          </cell>
          <cell r="D43">
            <v>98</v>
          </cell>
          <cell r="E43">
            <v>380098</v>
          </cell>
          <cell r="F43">
            <v>1.3</v>
          </cell>
          <cell r="G43">
            <v>161875527.29999998</v>
          </cell>
          <cell r="H43">
            <v>7571756.235450102</v>
          </cell>
          <cell r="I43">
            <v>7455300.5732841017</v>
          </cell>
          <cell r="J43">
            <v>16911874.233125817</v>
          </cell>
          <cell r="K43">
            <v>15234531.795498693</v>
          </cell>
          <cell r="L43">
            <v>20675790.871708974</v>
          </cell>
          <cell r="M43">
            <v>20307750.318513501</v>
          </cell>
          <cell r="N43">
            <v>14250878.126199849</v>
          </cell>
          <cell r="O43">
            <v>30914950.787590798</v>
          </cell>
          <cell r="P43">
            <v>7717669.9106042562</v>
          </cell>
          <cell r="Q43">
            <v>20835024.448023889</v>
          </cell>
          <cell r="R43">
            <v>236437499.99999997</v>
          </cell>
          <cell r="S43">
            <v>11059405.611086672</v>
          </cell>
          <cell r="T43">
            <v>10889308.956684152</v>
          </cell>
          <cell r="U43">
            <v>24701703.405630764</v>
          </cell>
          <cell r="V43">
            <v>22251755.231182639</v>
          </cell>
          <cell r="W43">
            <v>30199328.989180014</v>
          </cell>
          <cell r="X43">
            <v>29661764.171646565</v>
          </cell>
          <cell r="Y43">
            <v>20815017.891610458</v>
          </cell>
          <cell r="Z43">
            <v>45154779.099465519</v>
          </cell>
          <cell r="AA43">
            <v>11272529.022294614</v>
          </cell>
          <cell r="AB43">
            <v>30431907.621218588</v>
          </cell>
          <cell r="AC43">
            <v>233777902.44897738</v>
          </cell>
          <cell r="AD43">
            <v>233777902.44897741</v>
          </cell>
          <cell r="AE43">
            <v>10935002.468272984</v>
          </cell>
          <cell r="AF43">
            <v>10766819.167908998</v>
          </cell>
          <cell r="AG43">
            <v>24423843.125921741</v>
          </cell>
          <cell r="AH43">
            <v>22001453.507814698</v>
          </cell>
          <cell r="AI43">
            <v>29859627.962810896</v>
          </cell>
          <cell r="AJ43">
            <v>29328110.012090992</v>
          </cell>
          <cell r="AK43">
            <v>20580877.492523942</v>
          </cell>
          <cell r="AL43">
            <v>44646849.773914777</v>
          </cell>
          <cell r="AM43">
            <v>11145728.533448616</v>
          </cell>
          <cell r="AN43">
            <v>30089590.404269762</v>
          </cell>
          <cell r="AO43">
            <v>179829155.72998261</v>
          </cell>
          <cell r="AP43">
            <v>8411540.3602099866</v>
          </cell>
          <cell r="AQ43">
            <v>8282168.5906992294</v>
          </cell>
          <cell r="AR43">
            <v>18787571.635324415</v>
          </cell>
          <cell r="AS43">
            <v>16924195.006011307</v>
          </cell>
          <cell r="AT43">
            <v>22968944.586777613</v>
          </cell>
          <cell r="AU43">
            <v>22560084.624685377</v>
          </cell>
          <cell r="AV43">
            <v>15831444.225018416</v>
          </cell>
          <cell r="AW43">
            <v>34343730.595319055</v>
          </cell>
          <cell r="AX43">
            <v>8573637.3334220126</v>
          </cell>
          <cell r="AY43">
            <v>23145838.7725152</v>
          </cell>
          <cell r="AZ43">
            <v>65678</v>
          </cell>
          <cell r="BA43">
            <v>792</v>
          </cell>
          <cell r="BB43">
            <v>771</v>
          </cell>
          <cell r="BC43">
            <v>3103</v>
          </cell>
          <cell r="BD43">
            <v>2897</v>
          </cell>
          <cell r="BE43">
            <v>6872</v>
          </cell>
          <cell r="BF43">
            <v>6335</v>
          </cell>
          <cell r="BG43">
            <v>18866</v>
          </cell>
          <cell r="BH43">
            <v>14311</v>
          </cell>
          <cell r="BI43">
            <v>3893</v>
          </cell>
          <cell r="BJ43">
            <v>7838</v>
          </cell>
          <cell r="BK43">
            <v>228.17</v>
          </cell>
          <cell r="BL43">
            <v>885.05</v>
          </cell>
          <cell r="BM43">
            <v>895.18</v>
          </cell>
          <cell r="BN43">
            <v>504.55</v>
          </cell>
          <cell r="BO43">
            <v>486.83</v>
          </cell>
          <cell r="BP43">
            <v>278.52999999999997</v>
          </cell>
          <cell r="BQ43">
            <v>296.77</v>
          </cell>
          <cell r="BR43">
            <v>69.930000000000007</v>
          </cell>
          <cell r="BS43">
            <v>199.98</v>
          </cell>
          <cell r="BT43">
            <v>183.53</v>
          </cell>
          <cell r="BU43">
            <v>246.09</v>
          </cell>
          <cell r="BV43">
            <v>4.2759999999999998</v>
          </cell>
          <cell r="BW43">
            <v>4.3250000000000002</v>
          </cell>
          <cell r="BX43">
            <v>2.4377</v>
          </cell>
          <cell r="BY43">
            <v>2.3521000000000001</v>
          </cell>
          <cell r="BZ43">
            <v>1.3456999999999999</v>
          </cell>
          <cell r="CA43">
            <v>1.4338</v>
          </cell>
          <cell r="CB43">
            <v>0.33789999999999998</v>
          </cell>
          <cell r="CC43">
            <v>0.96619999999999995</v>
          </cell>
          <cell r="CD43">
            <v>0.88670000000000004</v>
          </cell>
          <cell r="CE43">
            <v>1.1890000000000001</v>
          </cell>
          <cell r="CF43">
            <v>5.5587999999999997</v>
          </cell>
          <cell r="CG43">
            <v>5.6225000000000005</v>
          </cell>
          <cell r="CH43">
            <v>3.1690100000000001</v>
          </cell>
          <cell r="CI43">
            <v>3.0577300000000003</v>
          </cell>
          <cell r="CJ43">
            <v>1.7494099999999999</v>
          </cell>
          <cell r="CK43">
            <v>1.8639399999999999</v>
          </cell>
          <cell r="CL43">
            <v>0.43926999999999999</v>
          </cell>
          <cell r="CM43">
            <v>1.25606</v>
          </cell>
          <cell r="CN43">
            <v>1.1527100000000001</v>
          </cell>
          <cell r="CO43">
            <v>1.5457000000000001</v>
          </cell>
          <cell r="CP43">
            <v>1.44</v>
          </cell>
          <cell r="CQ43">
            <v>13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8.3244000000000007</v>
          </cell>
          <cell r="BW44">
            <v>7.9946999999999999</v>
          </cell>
          <cell r="BX44">
            <v>3.1957</v>
          </cell>
          <cell r="BY44">
            <v>3.1674000000000002</v>
          </cell>
          <cell r="BZ44">
            <v>1.3927</v>
          </cell>
          <cell r="CA44">
            <v>1.4202999999999999</v>
          </cell>
          <cell r="CB44">
            <v>0.42859999999999998</v>
          </cell>
          <cell r="CC44">
            <v>0.9526</v>
          </cell>
          <cell r="CD44">
            <v>0.93789999999999996</v>
          </cell>
          <cell r="CE44">
            <v>1.1829000000000001</v>
          </cell>
          <cell r="CF44">
            <v>10.821720000000001</v>
          </cell>
          <cell r="CG44">
            <v>10.39311</v>
          </cell>
          <cell r="CH44">
            <v>4.1544100000000004</v>
          </cell>
          <cell r="CI44">
            <v>4.1176200000000005</v>
          </cell>
          <cell r="CJ44">
            <v>1.8105100000000001</v>
          </cell>
          <cell r="CK44">
            <v>1.84639</v>
          </cell>
          <cell r="CL44">
            <v>0.55718000000000001</v>
          </cell>
          <cell r="CM44">
            <v>1.23838</v>
          </cell>
          <cell r="CN44">
            <v>1.2192700000000001</v>
          </cell>
          <cell r="CO44">
            <v>1.5377700000000001</v>
          </cell>
          <cell r="CP44">
            <v>1.43</v>
          </cell>
          <cell r="CQ44">
            <v>13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155109102.75822431</v>
          </cell>
          <cell r="AD45">
            <v>155109102.75822431</v>
          </cell>
          <cell r="AE45">
            <v>5447280.5285960408</v>
          </cell>
          <cell r="AF45">
            <v>5504131.8006580267</v>
          </cell>
          <cell r="AG45">
            <v>13243926.518718835</v>
          </cell>
          <cell r="AH45">
            <v>12985005.48206505</v>
          </cell>
          <cell r="AI45">
            <v>17363925.739045147</v>
          </cell>
          <cell r="AJ45">
            <v>18097749.220448904</v>
          </cell>
          <cell r="AK45">
            <v>13992730.158414217</v>
          </cell>
          <cell r="AL45">
            <v>35696360.614184432</v>
          </cell>
          <cell r="AM45">
            <v>8182461.0144870747</v>
          </cell>
          <cell r="AN45">
            <v>24595531.681606587</v>
          </cell>
          <cell r="AO45">
            <v>119314694.42940331</v>
          </cell>
          <cell r="AP45">
            <v>4190215.7912277235</v>
          </cell>
          <cell r="AQ45">
            <v>4233947.5389677128</v>
          </cell>
          <cell r="AR45">
            <v>10187635.783629872</v>
          </cell>
          <cell r="AS45">
            <v>9988465.7554346528</v>
          </cell>
          <cell r="AT45">
            <v>13356865.95311165</v>
          </cell>
          <cell r="AU45">
            <v>13921345.554191465</v>
          </cell>
          <cell r="AV45">
            <v>10763638.58339555</v>
          </cell>
          <cell r="AW45">
            <v>27458738.933988024</v>
          </cell>
          <cell r="AX45">
            <v>6294200.7803746723</v>
          </cell>
          <cell r="AY45">
            <v>18919639.755081989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222.43</v>
          </cell>
          <cell r="BL45">
            <v>961.94</v>
          </cell>
          <cell r="BM45">
            <v>930.95</v>
          </cell>
          <cell r="BN45">
            <v>516.09</v>
          </cell>
          <cell r="BO45">
            <v>504.16</v>
          </cell>
          <cell r="BP45">
            <v>272.88</v>
          </cell>
          <cell r="BQ45">
            <v>295.57</v>
          </cell>
          <cell r="BR45">
            <v>75.92</v>
          </cell>
          <cell r="BS45">
            <v>179.67</v>
          </cell>
          <cell r="BT45">
            <v>228.35</v>
          </cell>
          <cell r="BU45">
            <v>271.32</v>
          </cell>
          <cell r="BV45">
            <v>4.6475</v>
          </cell>
          <cell r="BW45">
            <v>4.4977999999999998</v>
          </cell>
          <cell r="BX45">
            <v>2.4933999999999998</v>
          </cell>
          <cell r="BY45">
            <v>2.4358</v>
          </cell>
          <cell r="BZ45">
            <v>1.3184</v>
          </cell>
          <cell r="CA45">
            <v>1.4279999999999999</v>
          </cell>
          <cell r="CB45">
            <v>0.36680000000000001</v>
          </cell>
          <cell r="CC45">
            <v>0.86809999999999998</v>
          </cell>
          <cell r="CD45">
            <v>1.1032</v>
          </cell>
          <cell r="CE45">
            <v>1.3109</v>
          </cell>
          <cell r="CF45">
            <v>6.0417500000000004</v>
          </cell>
          <cell r="CG45">
            <v>5.8471399999999996</v>
          </cell>
          <cell r="CH45">
            <v>3.2414199999999997</v>
          </cell>
          <cell r="CI45">
            <v>3.1665399999999999</v>
          </cell>
          <cell r="CJ45">
            <v>1.7139200000000001</v>
          </cell>
          <cell r="CK45">
            <v>1.8564000000000001</v>
          </cell>
          <cell r="CL45">
            <v>0.47684000000000004</v>
          </cell>
          <cell r="CM45">
            <v>1.12853</v>
          </cell>
          <cell r="CN45">
            <v>1.4341600000000001</v>
          </cell>
          <cell r="CO45">
            <v>1.70417</v>
          </cell>
          <cell r="CP45">
            <v>1.41</v>
          </cell>
          <cell r="CQ45">
            <v>14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106194012.42798148</v>
          </cell>
          <cell r="AD46">
            <v>106194012.4279815</v>
          </cell>
          <cell r="AE46">
            <v>3414982.4851827915</v>
          </cell>
          <cell r="AF46">
            <v>2514514.7705225511</v>
          </cell>
          <cell r="AG46">
            <v>7818329.8636112055</v>
          </cell>
          <cell r="AH46">
            <v>7451934.1998247979</v>
          </cell>
          <cell r="AI46">
            <v>12785725.528481964</v>
          </cell>
          <cell r="AJ46">
            <v>12705018.086690551</v>
          </cell>
          <cell r="AK46">
            <v>10352594.018724663</v>
          </cell>
          <cell r="AL46">
            <v>26711268.610726215</v>
          </cell>
          <cell r="AM46">
            <v>4895514.5817256216</v>
          </cell>
          <cell r="AN46">
            <v>17544130.282491121</v>
          </cell>
          <cell r="AO46">
            <v>81687701.867678076</v>
          </cell>
          <cell r="AP46">
            <v>2626909.6039867625</v>
          </cell>
          <cell r="AQ46">
            <v>1934242.1311711932</v>
          </cell>
          <cell r="AR46">
            <v>6014099.8950855425</v>
          </cell>
          <cell r="AS46">
            <v>5732257.0767883062</v>
          </cell>
          <cell r="AT46">
            <v>9835173.4834476635</v>
          </cell>
          <cell r="AU46">
            <v>9773090.8359158076</v>
          </cell>
          <cell r="AV46">
            <v>7963533.8605574332</v>
          </cell>
          <cell r="AW46">
            <v>20547129.700558625</v>
          </cell>
          <cell r="AX46">
            <v>3765780.4474812471</v>
          </cell>
          <cell r="AY46">
            <v>13495484.832685478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222.01</v>
          </cell>
          <cell r="BL46">
            <v>838.73</v>
          </cell>
          <cell r="BM46">
            <v>848.35</v>
          </cell>
          <cell r="BN46">
            <v>450.29</v>
          </cell>
          <cell r="BO46">
            <v>468.32</v>
          </cell>
          <cell r="BP46">
            <v>252.57</v>
          </cell>
          <cell r="BQ46">
            <v>267.73</v>
          </cell>
          <cell r="BR46">
            <v>85.43</v>
          </cell>
          <cell r="BS46">
            <v>211.55</v>
          </cell>
          <cell r="BT46">
            <v>171.48</v>
          </cell>
          <cell r="BU46">
            <v>274.37</v>
          </cell>
          <cell r="BV46">
            <v>4.0522</v>
          </cell>
          <cell r="BW46">
            <v>4.0987</v>
          </cell>
          <cell r="BX46">
            <v>2.1755</v>
          </cell>
          <cell r="BY46">
            <v>2.2625999999999999</v>
          </cell>
          <cell r="BZ46">
            <v>1.2202999999999999</v>
          </cell>
          <cell r="CA46">
            <v>1.2935000000000001</v>
          </cell>
          <cell r="CB46">
            <v>0.41270000000000001</v>
          </cell>
          <cell r="CC46">
            <v>1.0221</v>
          </cell>
          <cell r="CD46">
            <v>0.82850000000000001</v>
          </cell>
          <cell r="CE46">
            <v>1.3255999999999999</v>
          </cell>
          <cell r="CF46">
            <v>5.2678600000000007</v>
          </cell>
          <cell r="CG46">
            <v>5.3283100000000001</v>
          </cell>
          <cell r="CH46">
            <v>2.8281499999999999</v>
          </cell>
          <cell r="CI46">
            <v>2.9413800000000001</v>
          </cell>
          <cell r="CJ46">
            <v>1.58639</v>
          </cell>
          <cell r="CK46">
            <v>1.6815500000000001</v>
          </cell>
          <cell r="CL46">
            <v>0.53651000000000004</v>
          </cell>
          <cell r="CM46">
            <v>1.32873</v>
          </cell>
          <cell r="CN46">
            <v>1.0770500000000001</v>
          </cell>
          <cell r="CO46">
            <v>1.7232799999999999</v>
          </cell>
          <cell r="CP46">
            <v>1.4</v>
          </cell>
          <cell r="CQ46">
            <v>14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105789548.23752433</v>
          </cell>
          <cell r="AD47">
            <v>105789548.23752432</v>
          </cell>
          <cell r="AE47">
            <v>4215041.9228880648</v>
          </cell>
          <cell r="AF47">
            <v>3456843.5041700881</v>
          </cell>
          <cell r="AG47">
            <v>12803362.295311503</v>
          </cell>
          <cell r="AH47">
            <v>11745371.267218562</v>
          </cell>
          <cell r="AI47">
            <v>17343161.273555398</v>
          </cell>
          <cell r="AJ47">
            <v>16934861.448854759</v>
          </cell>
          <cell r="AK47">
            <v>6750697.0892648008</v>
          </cell>
          <cell r="AL47">
            <v>17366278.895866692</v>
          </cell>
          <cell r="AM47">
            <v>3310025.2389318845</v>
          </cell>
          <cell r="AN47">
            <v>11863905.301462572</v>
          </cell>
          <cell r="AO47">
            <v>81376575.567326397</v>
          </cell>
          <cell r="AP47">
            <v>3242339.9406831264</v>
          </cell>
          <cell r="AQ47">
            <v>2659110.3878231444</v>
          </cell>
          <cell r="AR47">
            <v>9848740.2271626946</v>
          </cell>
          <cell r="AS47">
            <v>9034900.9747835081</v>
          </cell>
          <cell r="AT47">
            <v>13340893.287350306</v>
          </cell>
          <cell r="AU47">
            <v>13026816.499119045</v>
          </cell>
          <cell r="AV47">
            <v>5192843.9148190776</v>
          </cell>
          <cell r="AW47">
            <v>13358676.07374361</v>
          </cell>
          <cell r="AX47">
            <v>2546173.2607168341</v>
          </cell>
          <cell r="AY47">
            <v>9126081.0011250544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222.29</v>
          </cell>
          <cell r="BL47">
            <v>874.42</v>
          </cell>
          <cell r="BM47">
            <v>724.16</v>
          </cell>
          <cell r="BN47">
            <v>570.35</v>
          </cell>
          <cell r="BO47">
            <v>580.95000000000005</v>
          </cell>
          <cell r="BP47">
            <v>304.5</v>
          </cell>
          <cell r="BQ47">
            <v>319.10000000000002</v>
          </cell>
          <cell r="BR47">
            <v>51.25</v>
          </cell>
          <cell r="BS47">
            <v>153.16999999999999</v>
          </cell>
          <cell r="BT47">
            <v>181.2</v>
          </cell>
          <cell r="BU47">
            <v>236.11</v>
          </cell>
          <cell r="BV47">
            <v>4.2247000000000003</v>
          </cell>
          <cell r="BW47">
            <v>3.4986999999999999</v>
          </cell>
          <cell r="BX47">
            <v>2.7555999999999998</v>
          </cell>
          <cell r="BY47">
            <v>2.8068</v>
          </cell>
          <cell r="BZ47">
            <v>1.4712000000000001</v>
          </cell>
          <cell r="CA47">
            <v>1.5417000000000001</v>
          </cell>
          <cell r="CB47">
            <v>0.24759999999999999</v>
          </cell>
          <cell r="CC47">
            <v>0.74</v>
          </cell>
          <cell r="CD47">
            <v>0.87539999999999996</v>
          </cell>
          <cell r="CE47">
            <v>1.1407</v>
          </cell>
          <cell r="CF47">
            <v>5.4921100000000003</v>
          </cell>
          <cell r="CG47">
            <v>4.5483099999999999</v>
          </cell>
          <cell r="CH47">
            <v>3.5822799999999999</v>
          </cell>
          <cell r="CI47">
            <v>3.6488399999999999</v>
          </cell>
          <cell r="CJ47">
            <v>1.91256</v>
          </cell>
          <cell r="CK47">
            <v>2.00421</v>
          </cell>
          <cell r="CL47">
            <v>0.32188</v>
          </cell>
          <cell r="CM47">
            <v>0.96199999999999997</v>
          </cell>
          <cell r="CN47">
            <v>1.13802</v>
          </cell>
          <cell r="CO47">
            <v>1.4829100000000002</v>
          </cell>
          <cell r="CP47">
            <v>1.41</v>
          </cell>
          <cell r="CQ47">
            <v>14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2.8266</v>
          </cell>
          <cell r="BW48">
            <v>2.6987000000000001</v>
          </cell>
          <cell r="BX48">
            <v>1.5001</v>
          </cell>
          <cell r="BY48">
            <v>1.4498</v>
          </cell>
          <cell r="BZ48">
            <v>0.77710000000000001</v>
          </cell>
          <cell r="CA48">
            <v>0.78600000000000003</v>
          </cell>
          <cell r="CB48">
            <v>8.8000000000000005E-3</v>
          </cell>
          <cell r="CC48">
            <v>0</v>
          </cell>
          <cell r="CD48">
            <v>0</v>
          </cell>
          <cell r="CE48">
            <v>0</v>
          </cell>
          <cell r="CF48">
            <v>3.6745800000000002</v>
          </cell>
          <cell r="CG48">
            <v>3.5083100000000003</v>
          </cell>
          <cell r="CH48">
            <v>1.9501300000000001</v>
          </cell>
          <cell r="CI48">
            <v>1.8847400000000001</v>
          </cell>
          <cell r="CJ48">
            <v>1.01023</v>
          </cell>
          <cell r="CK48">
            <v>1.0218</v>
          </cell>
          <cell r="CL48">
            <v>1.1440000000000001E-2</v>
          </cell>
          <cell r="CM48">
            <v>0</v>
          </cell>
          <cell r="CN48">
            <v>0</v>
          </cell>
          <cell r="CO48">
            <v>0</v>
          </cell>
          <cell r="CP48">
            <v>1.4</v>
          </cell>
          <cell r="CQ48">
            <v>14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7.6938000000000004</v>
          </cell>
          <cell r="BW49">
            <v>5.9581999999999997</v>
          </cell>
          <cell r="BX49">
            <v>2.7208999999999999</v>
          </cell>
          <cell r="BY49">
            <v>2.5903</v>
          </cell>
          <cell r="BZ49">
            <v>0.99129999999999996</v>
          </cell>
          <cell r="CA49">
            <v>1.0032000000000001</v>
          </cell>
          <cell r="CB49">
            <v>0.41199999999999998</v>
          </cell>
          <cell r="CC49">
            <v>0.81599999999999995</v>
          </cell>
          <cell r="CD49">
            <v>1.1065</v>
          </cell>
          <cell r="CE49">
            <v>1.5626</v>
          </cell>
          <cell r="CF49">
            <v>10.001940000000001</v>
          </cell>
          <cell r="CG49">
            <v>7.74566</v>
          </cell>
          <cell r="CH49">
            <v>3.5371700000000001</v>
          </cell>
          <cell r="CI49">
            <v>3.3673900000000003</v>
          </cell>
          <cell r="CJ49">
            <v>1.2886899999999999</v>
          </cell>
          <cell r="CK49">
            <v>1.3041600000000002</v>
          </cell>
          <cell r="CL49">
            <v>0.53559999999999997</v>
          </cell>
          <cell r="CM49">
            <v>1.0608</v>
          </cell>
          <cell r="CN49">
            <v>1.43845</v>
          </cell>
          <cell r="CO49">
            <v>2.03138</v>
          </cell>
          <cell r="CP49">
            <v>1.38</v>
          </cell>
          <cell r="CQ49">
            <v>14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192558484.60322827</v>
          </cell>
          <cell r="AD50">
            <v>192558484.60322824</v>
          </cell>
          <cell r="AE50">
            <v>3888214.8381644031</v>
          </cell>
          <cell r="AF50">
            <v>3495778.5019150702</v>
          </cell>
          <cell r="AG50">
            <v>13572097.502865329</v>
          </cell>
          <cell r="AH50">
            <v>12902182.326516036</v>
          </cell>
          <cell r="AI50">
            <v>19237669.557693206</v>
          </cell>
          <cell r="AJ50">
            <v>18467061.715548739</v>
          </cell>
          <cell r="AK50">
            <v>19626192.686464343</v>
          </cell>
          <cell r="AL50">
            <v>50559280.568178147</v>
          </cell>
          <cell r="AM50">
            <v>10804037.224336518</v>
          </cell>
          <cell r="AN50">
            <v>40005969.681546479</v>
          </cell>
          <cell r="AO50">
            <v>148121911.23325253</v>
          </cell>
          <cell r="AP50">
            <v>2990934.4908956946</v>
          </cell>
          <cell r="AQ50">
            <v>2689060.3860885156</v>
          </cell>
          <cell r="AR50">
            <v>10440075.0022041</v>
          </cell>
          <cell r="AS50">
            <v>9924755.6357815657</v>
          </cell>
          <cell r="AT50">
            <v>14798207.352071697</v>
          </cell>
          <cell r="AU50">
            <v>14205432.088883644</v>
          </cell>
          <cell r="AV50">
            <v>15097071.297280263</v>
          </cell>
          <cell r="AW50">
            <v>38891754.283213958</v>
          </cell>
          <cell r="AX50">
            <v>8310797.8648742447</v>
          </cell>
          <cell r="AY50">
            <v>30773822.83195883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217.93</v>
          </cell>
          <cell r="BL50">
            <v>702.1</v>
          </cell>
          <cell r="BM50">
            <v>679.06</v>
          </cell>
          <cell r="BN50">
            <v>505.52</v>
          </cell>
          <cell r="BO50">
            <v>509.9</v>
          </cell>
          <cell r="BP50">
            <v>200.55</v>
          </cell>
          <cell r="BQ50">
            <v>197.96</v>
          </cell>
          <cell r="BR50">
            <v>91.23</v>
          </cell>
          <cell r="BS50">
            <v>233.77</v>
          </cell>
          <cell r="BT50">
            <v>194</v>
          </cell>
          <cell r="BU50">
            <v>277</v>
          </cell>
          <cell r="BV50">
            <v>3.3921000000000001</v>
          </cell>
          <cell r="BW50">
            <v>3.2810000000000001</v>
          </cell>
          <cell r="BX50">
            <v>2.4424000000000001</v>
          </cell>
          <cell r="BY50">
            <v>2.4634999999999998</v>
          </cell>
          <cell r="BZ50">
            <v>0.96889999999999998</v>
          </cell>
          <cell r="CA50">
            <v>0.95640000000000003</v>
          </cell>
          <cell r="CB50">
            <v>0.44080000000000003</v>
          </cell>
          <cell r="CC50">
            <v>1.1294</v>
          </cell>
          <cell r="CD50">
            <v>0.93730000000000002</v>
          </cell>
          <cell r="CE50">
            <v>1.3383</v>
          </cell>
          <cell r="CF50">
            <v>4.4097300000000006</v>
          </cell>
          <cell r="CG50">
            <v>4.2653000000000008</v>
          </cell>
          <cell r="CH50">
            <v>3.1751200000000002</v>
          </cell>
          <cell r="CI50">
            <v>3.20255</v>
          </cell>
          <cell r="CJ50">
            <v>1.2595700000000001</v>
          </cell>
          <cell r="CK50">
            <v>1.24332</v>
          </cell>
          <cell r="CL50">
            <v>0.5730400000000001</v>
          </cell>
          <cell r="CM50">
            <v>1.4682200000000001</v>
          </cell>
          <cell r="CN50">
            <v>1.2184900000000001</v>
          </cell>
          <cell r="CO50">
            <v>1.7397900000000002</v>
          </cell>
          <cell r="CP50">
            <v>1.37</v>
          </cell>
          <cell r="CQ50">
            <v>15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122672951.04928662</v>
          </cell>
          <cell r="AD51">
            <v>122672951.04928662</v>
          </cell>
          <cell r="AE51">
            <v>3933482.9233045904</v>
          </cell>
          <cell r="AF51">
            <v>4154402.356727812</v>
          </cell>
          <cell r="AG51">
            <v>11824978.628352053</v>
          </cell>
          <cell r="AH51">
            <v>11383747.023993148</v>
          </cell>
          <cell r="AI51">
            <v>16203305.702930475</v>
          </cell>
          <cell r="AJ51">
            <v>15422301.871647272</v>
          </cell>
          <cell r="AK51">
            <v>7873204.6929683927</v>
          </cell>
          <cell r="AL51">
            <v>24125381.728427112</v>
          </cell>
          <cell r="AM51">
            <v>6639366.9977559578</v>
          </cell>
          <cell r="AN51">
            <v>21112779.123179797</v>
          </cell>
          <cell r="AO51">
            <v>94363808.49945122</v>
          </cell>
          <cell r="AP51">
            <v>3025756.0948496847</v>
          </cell>
          <cell r="AQ51">
            <v>3195694.1205598554</v>
          </cell>
          <cell r="AR51">
            <v>9096137.4064246565</v>
          </cell>
          <cell r="AS51">
            <v>8756728.4799947292</v>
          </cell>
          <cell r="AT51">
            <v>12464081.309946518</v>
          </cell>
          <cell r="AU51">
            <v>11863309.132036364</v>
          </cell>
          <cell r="AV51">
            <v>6056311.3022833792</v>
          </cell>
          <cell r="AW51">
            <v>18557985.944943931</v>
          </cell>
          <cell r="AX51">
            <v>5107205.3828891981</v>
          </cell>
          <cell r="AY51">
            <v>16240599.32552292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216.86</v>
          </cell>
          <cell r="BL51">
            <v>937.35</v>
          </cell>
          <cell r="BM51">
            <v>1082.55</v>
          </cell>
          <cell r="BN51">
            <v>646.77</v>
          </cell>
          <cell r="BO51">
            <v>604.58000000000004</v>
          </cell>
          <cell r="BP51">
            <v>360.15</v>
          </cell>
          <cell r="BQ51">
            <v>370.82</v>
          </cell>
          <cell r="BR51">
            <v>53.81</v>
          </cell>
          <cell r="BS51">
            <v>144.82</v>
          </cell>
          <cell r="BT51">
            <v>197.68</v>
          </cell>
          <cell r="BU51">
            <v>241.42</v>
          </cell>
          <cell r="BV51">
            <v>4.5286999999999997</v>
          </cell>
          <cell r="BW51">
            <v>5.2302</v>
          </cell>
          <cell r="BX51">
            <v>3.1248</v>
          </cell>
          <cell r="BY51">
            <v>2.9209999999999998</v>
          </cell>
          <cell r="BZ51">
            <v>1.74</v>
          </cell>
          <cell r="CA51">
            <v>1.7916000000000001</v>
          </cell>
          <cell r="CB51">
            <v>0.26</v>
          </cell>
          <cell r="CC51">
            <v>0.69969999999999999</v>
          </cell>
          <cell r="CD51">
            <v>0.95509999999999995</v>
          </cell>
          <cell r="CE51">
            <v>1.1664000000000001</v>
          </cell>
          <cell r="CF51">
            <v>5.8873100000000003</v>
          </cell>
          <cell r="CG51">
            <v>6.7992600000000003</v>
          </cell>
          <cell r="CH51">
            <v>4.0622400000000001</v>
          </cell>
          <cell r="CI51">
            <v>3.7972999999999999</v>
          </cell>
          <cell r="CJ51">
            <v>2.262</v>
          </cell>
          <cell r="CK51">
            <v>2.3290800000000003</v>
          </cell>
          <cell r="CL51">
            <v>0.33800000000000002</v>
          </cell>
          <cell r="CM51">
            <v>0.90961000000000003</v>
          </cell>
          <cell r="CN51">
            <v>1.24163</v>
          </cell>
          <cell r="CO51">
            <v>1.5163200000000001</v>
          </cell>
          <cell r="CP51">
            <v>1.37</v>
          </cell>
          <cell r="CQ51">
            <v>15</v>
          </cell>
        </row>
        <row r="52">
          <cell r="B52" t="str">
            <v>Зима ГБ</v>
          </cell>
          <cell r="C52" t="str">
            <v>Зима ГБ</v>
          </cell>
          <cell r="D52">
            <v>133</v>
          </cell>
          <cell r="E52">
            <v>380133</v>
          </cell>
          <cell r="F52">
            <v>1.3</v>
          </cell>
          <cell r="G52">
            <v>103249228.00999999</v>
          </cell>
          <cell r="H52">
            <v>2156804.9598095696</v>
          </cell>
          <cell r="I52">
            <v>1848324.2844351651</v>
          </cell>
          <cell r="J52">
            <v>5738753.4850101359</v>
          </cell>
          <cell r="K52">
            <v>5443933.6600538585</v>
          </cell>
          <cell r="L52">
            <v>10818132.749995677</v>
          </cell>
          <cell r="M52">
            <v>10305150.027363863</v>
          </cell>
          <cell r="N52">
            <v>12369215.936563538</v>
          </cell>
          <cell r="O52">
            <v>29237670.328081779</v>
          </cell>
          <cell r="P52">
            <v>5308831.8848734358</v>
          </cell>
          <cell r="Q52">
            <v>20022410.693812985</v>
          </cell>
          <cell r="R52">
            <v>116514428</v>
          </cell>
          <cell r="S52">
            <v>2433905.8125978038</v>
          </cell>
          <cell r="T52">
            <v>2085792.3193247959</v>
          </cell>
          <cell r="U52">
            <v>6476054.0357183302</v>
          </cell>
          <cell r="V52">
            <v>6143356.5044155903</v>
          </cell>
          <cell r="W52">
            <v>12208019.117312269</v>
          </cell>
          <cell r="X52">
            <v>11629129.67035641</v>
          </cell>
          <cell r="Y52">
            <v>13958381.553396227</v>
          </cell>
          <cell r="Z52">
            <v>32494052.352614999</v>
          </cell>
          <cell r="AA52">
            <v>5990897.194449544</v>
          </cell>
          <cell r="AB52">
            <v>22594839.439814065</v>
          </cell>
          <cell r="AC52">
            <v>135494701.40478128</v>
          </cell>
          <cell r="AD52">
            <v>134913251.09115672</v>
          </cell>
          <cell r="AE52">
            <v>2830390.5961354501</v>
          </cell>
          <cell r="AF52">
            <v>2425569.1964543606</v>
          </cell>
          <cell r="AG52">
            <v>7531007.3002365325</v>
          </cell>
          <cell r="AH52">
            <v>7144113.132400318</v>
          </cell>
          <cell r="AI52">
            <v>14196713.088992612</v>
          </cell>
          <cell r="AJ52">
            <v>13523522.188019704</v>
          </cell>
          <cell r="AK52">
            <v>16232210.663828079</v>
          </cell>
          <cell r="AL52">
            <v>37787353.862724192</v>
          </cell>
          <cell r="AM52">
            <v>6966818.105210823</v>
          </cell>
          <cell r="AN52">
            <v>26275552.957154647</v>
          </cell>
          <cell r="AO52">
            <v>103779423.9162744</v>
          </cell>
          <cell r="AP52">
            <v>2177223.5354888076</v>
          </cell>
          <cell r="AQ52">
            <v>1865822.4588110466</v>
          </cell>
          <cell r="AR52">
            <v>5793082.5386434859</v>
          </cell>
          <cell r="AS52">
            <v>5495471.6403079368</v>
          </cell>
          <cell r="AT52">
            <v>10920548.529994316</v>
          </cell>
          <cell r="AU52">
            <v>10402709.375399772</v>
          </cell>
          <cell r="AV52">
            <v>12486315.895252367</v>
          </cell>
          <cell r="AW52">
            <v>29067195.279018607</v>
          </cell>
          <cell r="AX52">
            <v>5359090.8501621718</v>
          </cell>
          <cell r="AY52">
            <v>20211963.813195881</v>
          </cell>
          <cell r="AZ52">
            <v>40889</v>
          </cell>
          <cell r="BA52">
            <v>254</v>
          </cell>
          <cell r="BB52">
            <v>244</v>
          </cell>
          <cell r="BC52">
            <v>1362</v>
          </cell>
          <cell r="BD52">
            <v>1325</v>
          </cell>
          <cell r="BE52">
            <v>4196</v>
          </cell>
          <cell r="BF52">
            <v>4058</v>
          </cell>
          <cell r="BG52">
            <v>11329</v>
          </cell>
          <cell r="BH52">
            <v>10039</v>
          </cell>
          <cell r="BI52">
            <v>2363</v>
          </cell>
          <cell r="BJ52">
            <v>5719</v>
          </cell>
          <cell r="BK52">
            <v>211.51</v>
          </cell>
          <cell r="BL52">
            <v>714.31</v>
          </cell>
          <cell r="BM52">
            <v>637.23</v>
          </cell>
          <cell r="BN52">
            <v>354.45</v>
          </cell>
          <cell r="BO52">
            <v>345.63</v>
          </cell>
          <cell r="BP52">
            <v>216.88</v>
          </cell>
          <cell r="BQ52">
            <v>213.63</v>
          </cell>
          <cell r="BR52">
            <v>91.85</v>
          </cell>
          <cell r="BS52">
            <v>241.29</v>
          </cell>
          <cell r="BT52">
            <v>188.99</v>
          </cell>
          <cell r="BU52">
            <v>294.51</v>
          </cell>
          <cell r="BV52">
            <v>3.4510999999999998</v>
          </cell>
          <cell r="BW52">
            <v>3.0787</v>
          </cell>
          <cell r="BX52">
            <v>1.7124999999999999</v>
          </cell>
          <cell r="BY52">
            <v>1.6698999999999999</v>
          </cell>
          <cell r="BZ52">
            <v>1.0478000000000001</v>
          </cell>
          <cell r="CA52">
            <v>1.0321</v>
          </cell>
          <cell r="CB52">
            <v>0.44379999999999997</v>
          </cell>
          <cell r="CC52">
            <v>1.1657999999999999</v>
          </cell>
          <cell r="CD52">
            <v>0.91310000000000002</v>
          </cell>
          <cell r="CE52">
            <v>1.4229000000000001</v>
          </cell>
          <cell r="CF52">
            <v>4.4864300000000004</v>
          </cell>
          <cell r="CG52">
            <v>4.0023100000000005</v>
          </cell>
          <cell r="CH52">
            <v>2.2262499999999998</v>
          </cell>
          <cell r="CI52">
            <v>2.1708699999999999</v>
          </cell>
          <cell r="CJ52">
            <v>1.3621400000000001</v>
          </cell>
          <cell r="CK52">
            <v>1.3417300000000001</v>
          </cell>
          <cell r="CL52">
            <v>0.57694000000000001</v>
          </cell>
          <cell r="CM52">
            <v>1.5155399999999999</v>
          </cell>
          <cell r="CN52">
            <v>1.18703</v>
          </cell>
          <cell r="CO52">
            <v>1.8497700000000001</v>
          </cell>
          <cell r="CP52">
            <v>1.32</v>
          </cell>
          <cell r="CQ52">
            <v>16</v>
          </cell>
        </row>
        <row r="53">
          <cell r="B53" t="str">
            <v>Иркутск ГБ5</v>
          </cell>
          <cell r="C53" t="str">
            <v>Иркутск ГБ5</v>
          </cell>
          <cell r="D53">
            <v>4</v>
          </cell>
          <cell r="E53">
            <v>380004</v>
          </cell>
          <cell r="F53">
            <v>1.3</v>
          </cell>
          <cell r="G53">
            <v>60973474.699999996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123355.77688092004</v>
          </cell>
          <cell r="M53">
            <v>114780.34026685513</v>
          </cell>
          <cell r="N53">
            <v>9888053.8023154791</v>
          </cell>
          <cell r="O53">
            <v>25559664.214519102</v>
          </cell>
          <cell r="P53">
            <v>5798238.1868142616</v>
          </cell>
          <cell r="Q53">
            <v>19489382.379203372</v>
          </cell>
          <cell r="R53">
            <v>88995753.999999985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180047.80648942164</v>
          </cell>
          <cell r="X53">
            <v>167531.25808697491</v>
          </cell>
          <cell r="Y53">
            <v>14432420.131202282</v>
          </cell>
          <cell r="Z53">
            <v>37306412.336673759</v>
          </cell>
          <cell r="AA53">
            <v>8463001.0319409948</v>
          </cell>
          <cell r="AB53">
            <v>28446341.435606558</v>
          </cell>
          <cell r="AC53">
            <v>92705472.598251343</v>
          </cell>
          <cell r="AD53">
            <v>92705472.598251343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187552.95888476138</v>
          </cell>
          <cell r="AJ53">
            <v>174514.66792373746</v>
          </cell>
          <cell r="AK53">
            <v>15034024.308616167</v>
          </cell>
          <cell r="AL53">
            <v>38861501.03988754</v>
          </cell>
          <cell r="AM53">
            <v>8815774.6297152434</v>
          </cell>
          <cell r="AN53">
            <v>29632104.993223902</v>
          </cell>
          <cell r="AO53">
            <v>71311901.998654872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144271.50683443181</v>
          </cell>
          <cell r="AU53">
            <v>134242.05224902881</v>
          </cell>
          <cell r="AV53">
            <v>11564634.083550896</v>
          </cell>
          <cell r="AW53">
            <v>29893462.338375028</v>
          </cell>
          <cell r="AX53">
            <v>6781365.0997809563</v>
          </cell>
          <cell r="AY53">
            <v>22793926.917864539</v>
          </cell>
          <cell r="AZ53">
            <v>29061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10050</v>
          </cell>
          <cell r="BH53">
            <v>11243</v>
          </cell>
          <cell r="BI53">
            <v>2141</v>
          </cell>
          <cell r="BJ53">
            <v>5627</v>
          </cell>
          <cell r="BK53">
            <v>204.49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95.89</v>
          </cell>
          <cell r="BS53">
            <v>221.57</v>
          </cell>
          <cell r="BT53">
            <v>263.95</v>
          </cell>
          <cell r="BU53">
            <v>337.57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0.46329999999999999</v>
          </cell>
          <cell r="CC53">
            <v>1.0705</v>
          </cell>
          <cell r="CD53">
            <v>1.2751999999999999</v>
          </cell>
          <cell r="CE53">
            <v>1.6309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0.60228999999999999</v>
          </cell>
          <cell r="CM53">
            <v>1.3916500000000001</v>
          </cell>
          <cell r="CN53">
            <v>1.6577599999999999</v>
          </cell>
          <cell r="CO53">
            <v>2.1201699999999999</v>
          </cell>
          <cell r="CP53">
            <v>1.29</v>
          </cell>
          <cell r="CQ53">
            <v>16</v>
          </cell>
        </row>
        <row r="54">
          <cell r="B54" t="str">
            <v>Усть-Уда РБ</v>
          </cell>
          <cell r="C54" t="str">
            <v>Усть-Уда ЦРБ</v>
          </cell>
          <cell r="D54">
            <v>183</v>
          </cell>
          <cell r="E54">
            <v>380183</v>
          </cell>
          <cell r="F54">
            <v>1.3</v>
          </cell>
          <cell r="G54">
            <v>37137219.109999999</v>
          </cell>
          <cell r="H54">
            <v>1425474.5018272991</v>
          </cell>
          <cell r="I54">
            <v>1371043.2258590225</v>
          </cell>
          <cell r="J54">
            <v>2864503.7037206362</v>
          </cell>
          <cell r="K54">
            <v>2486278.2025233926</v>
          </cell>
          <cell r="L54">
            <v>4874352.0093862256</v>
          </cell>
          <cell r="M54">
            <v>4783140.5641055154</v>
          </cell>
          <cell r="N54">
            <v>3484542.1794247073</v>
          </cell>
          <cell r="O54">
            <v>8014271.0952923829</v>
          </cell>
          <cell r="P54">
            <v>1803953.0990838667</v>
          </cell>
          <cell r="Q54">
            <v>6029660.528776953</v>
          </cell>
          <cell r="R54">
            <v>44393687.999999993</v>
          </cell>
          <cell r="S54">
            <v>1704006.7027807282</v>
          </cell>
          <cell r="T54">
            <v>1638939.7661417676</v>
          </cell>
          <cell r="U54">
            <v>3424216.6415625932</v>
          </cell>
          <cell r="V54">
            <v>2972087.341195222</v>
          </cell>
          <cell r="W54">
            <v>5826781.5278769042</v>
          </cell>
          <cell r="X54">
            <v>5717747.7191841425</v>
          </cell>
          <cell r="Y54">
            <v>4165408.2358193155</v>
          </cell>
          <cell r="Z54">
            <v>9580228.6514238808</v>
          </cell>
          <cell r="AA54">
            <v>2156438.5531979124</v>
          </cell>
          <cell r="AB54">
            <v>7207832.8608175386</v>
          </cell>
          <cell r="AC54">
            <v>41519897.034350418</v>
          </cell>
          <cell r="AD54">
            <v>41519897.034350432</v>
          </cell>
          <cell r="AE54">
            <v>1593699.1503228748</v>
          </cell>
          <cell r="AF54">
            <v>1532844.2713682305</v>
          </cell>
          <cell r="AG54">
            <v>3202552.6327298619</v>
          </cell>
          <cell r="AH54">
            <v>2779691.5719982968</v>
          </cell>
          <cell r="AI54">
            <v>5449589.3443028228</v>
          </cell>
          <cell r="AJ54">
            <v>5347613.7546607433</v>
          </cell>
          <cell r="AK54">
            <v>3895763.7639218718</v>
          </cell>
          <cell r="AL54">
            <v>8960059.9790820125</v>
          </cell>
          <cell r="AM54">
            <v>2016843.1757614037</v>
          </cell>
          <cell r="AN54">
            <v>6741239.3902023109</v>
          </cell>
          <cell r="AO54">
            <v>31938382.334115714</v>
          </cell>
          <cell r="AP54">
            <v>1225922.4233252883</v>
          </cell>
          <cell r="AQ54">
            <v>1179110.9779755617</v>
          </cell>
          <cell r="AR54">
            <v>2463502.0251768166</v>
          </cell>
          <cell r="AS54">
            <v>2138224.286152536</v>
          </cell>
          <cell r="AT54">
            <v>4191991.8033098634</v>
          </cell>
          <cell r="AU54">
            <v>4113549.0420467253</v>
          </cell>
          <cell r="AV54">
            <v>2996741.3568629781</v>
          </cell>
          <cell r="AW54">
            <v>6892353.830063086</v>
          </cell>
          <cell r="AX54">
            <v>1551417.827508772</v>
          </cell>
          <cell r="AY54">
            <v>5185568.7616940849</v>
          </cell>
          <cell r="AZ54">
            <v>13149</v>
          </cell>
          <cell r="BA54">
            <v>95</v>
          </cell>
          <cell r="BB54">
            <v>93</v>
          </cell>
          <cell r="BC54">
            <v>420</v>
          </cell>
          <cell r="BD54">
            <v>386</v>
          </cell>
          <cell r="BE54">
            <v>1436</v>
          </cell>
          <cell r="BF54">
            <v>1405</v>
          </cell>
          <cell r="BG54">
            <v>3640</v>
          </cell>
          <cell r="BH54">
            <v>2897</v>
          </cell>
          <cell r="BI54">
            <v>892</v>
          </cell>
          <cell r="BJ54">
            <v>1885</v>
          </cell>
          <cell r="BK54">
            <v>202.41</v>
          </cell>
          <cell r="BL54">
            <v>1075.3699999999999</v>
          </cell>
          <cell r="BM54">
            <v>1056.55</v>
          </cell>
          <cell r="BN54">
            <v>488.79</v>
          </cell>
          <cell r="BO54">
            <v>461.62</v>
          </cell>
          <cell r="BP54">
            <v>243.27</v>
          </cell>
          <cell r="BQ54">
            <v>243.98</v>
          </cell>
          <cell r="BR54">
            <v>68.61</v>
          </cell>
          <cell r="BS54">
            <v>198.26</v>
          </cell>
          <cell r="BT54">
            <v>144.94</v>
          </cell>
          <cell r="BU54">
            <v>229.25</v>
          </cell>
          <cell r="BV54">
            <v>5.1955</v>
          </cell>
          <cell r="BW54">
            <v>5.1045999999999996</v>
          </cell>
          <cell r="BX54">
            <v>2.3614999999999999</v>
          </cell>
          <cell r="BY54">
            <v>2.2303000000000002</v>
          </cell>
          <cell r="BZ54">
            <v>1.1753</v>
          </cell>
          <cell r="CA54">
            <v>1.1788000000000001</v>
          </cell>
          <cell r="CB54">
            <v>0.33150000000000002</v>
          </cell>
          <cell r="CC54">
            <v>0.95789999999999997</v>
          </cell>
          <cell r="CD54">
            <v>0.70030000000000003</v>
          </cell>
          <cell r="CE54">
            <v>1.1075999999999999</v>
          </cell>
          <cell r="CF54">
            <v>6.7541500000000001</v>
          </cell>
          <cell r="CG54">
            <v>6.63598</v>
          </cell>
          <cell r="CH54">
            <v>3.06995</v>
          </cell>
          <cell r="CI54">
            <v>2.8993900000000004</v>
          </cell>
          <cell r="CJ54">
            <v>1.52789</v>
          </cell>
          <cell r="CK54">
            <v>1.5324400000000002</v>
          </cell>
          <cell r="CL54">
            <v>0.43095000000000006</v>
          </cell>
          <cell r="CM54">
            <v>1.2452700000000001</v>
          </cell>
          <cell r="CN54">
            <v>0.91039000000000003</v>
          </cell>
          <cell r="CO54">
            <v>1.43988</v>
          </cell>
          <cell r="CP54">
            <v>1.27</v>
          </cell>
          <cell r="CQ54">
            <v>17</v>
          </cell>
        </row>
        <row r="55">
          <cell r="B55" t="str">
            <v>Иркутск П17</v>
          </cell>
          <cell r="C55" t="str">
            <v>Иркутск П17</v>
          </cell>
          <cell r="D55">
            <v>25</v>
          </cell>
          <cell r="E55">
            <v>380025</v>
          </cell>
          <cell r="F55">
            <v>1.3</v>
          </cell>
          <cell r="G55">
            <v>44128832.179999992</v>
          </cell>
          <cell r="H55">
            <v>1293763.9995052619</v>
          </cell>
          <cell r="I55">
            <v>1393650.9040107804</v>
          </cell>
          <cell r="J55">
            <v>3550328.1479651509</v>
          </cell>
          <cell r="K55">
            <v>3338502.3342022835</v>
          </cell>
          <cell r="L55">
            <v>4119443.3347331192</v>
          </cell>
          <cell r="M55">
            <v>4351704.2957021045</v>
          </cell>
          <cell r="N55">
            <v>4115453.7192287762</v>
          </cell>
          <cell r="O55">
            <v>10395995.544279145</v>
          </cell>
          <cell r="P55">
            <v>2370368.1782160429</v>
          </cell>
          <cell r="Q55">
            <v>9199621.7221573275</v>
          </cell>
          <cell r="R55">
            <v>57548211.999999993</v>
          </cell>
          <cell r="S55">
            <v>1687191.8254669008</v>
          </cell>
          <cell r="T55">
            <v>1817453.8893497644</v>
          </cell>
          <cell r="U55">
            <v>4629967.004231425</v>
          </cell>
          <cell r="V55">
            <v>4353725.9111570688</v>
          </cell>
          <cell r="W55">
            <v>5372147.5651615253</v>
          </cell>
          <cell r="X55">
            <v>5675038.041996412</v>
          </cell>
          <cell r="Y55">
            <v>5366944.7254873207</v>
          </cell>
          <cell r="Z55">
            <v>14057371.133070201</v>
          </cell>
          <cell r="AA55">
            <v>3091186.5032280269</v>
          </cell>
          <cell r="AB55">
            <v>11997185.400851347</v>
          </cell>
          <cell r="AC55">
            <v>56175000.600217603</v>
          </cell>
          <cell r="AD55">
            <v>56663069.635274827</v>
          </cell>
          <cell r="AE55">
            <v>1646932.1724241476</v>
          </cell>
          <cell r="AF55">
            <v>1774085.9320718921</v>
          </cell>
          <cell r="AG55">
            <v>4519487.056204075</v>
          </cell>
          <cell r="AH55">
            <v>4249837.6087241648</v>
          </cell>
          <cell r="AI55">
            <v>5243957.7566268481</v>
          </cell>
          <cell r="AJ55">
            <v>5539620.6821405021</v>
          </cell>
          <cell r="AK55">
            <v>5238879.0667481543</v>
          </cell>
          <cell r="AL55">
            <v>13721935.128717817</v>
          </cell>
          <cell r="AM55">
            <v>3017424.8276248612</v>
          </cell>
          <cell r="AN55">
            <v>11710909.403992366</v>
          </cell>
          <cell r="AO55">
            <v>43586976.642519094</v>
          </cell>
          <cell r="AP55">
            <v>1266870.9018647289</v>
          </cell>
          <cell r="AQ55">
            <v>1364681.4862091476</v>
          </cell>
          <cell r="AR55">
            <v>3476528.5047723651</v>
          </cell>
          <cell r="AS55">
            <v>3269105.8528647418</v>
          </cell>
          <cell r="AT55">
            <v>4033813.658943729</v>
          </cell>
          <cell r="AU55">
            <v>4261246.6785696167</v>
          </cell>
          <cell r="AV55">
            <v>4029906.9744216572</v>
          </cell>
          <cell r="AW55">
            <v>10555334.714398321</v>
          </cell>
          <cell r="AX55">
            <v>2321096.0212498931</v>
          </cell>
          <cell r="AY55">
            <v>9008391.8492248971</v>
          </cell>
          <cell r="AZ55">
            <v>18158</v>
          </cell>
          <cell r="BA55">
            <v>117</v>
          </cell>
          <cell r="BB55">
            <v>123</v>
          </cell>
          <cell r="BC55">
            <v>582</v>
          </cell>
          <cell r="BD55">
            <v>576</v>
          </cell>
          <cell r="BE55">
            <v>1470</v>
          </cell>
          <cell r="BF55">
            <v>1413</v>
          </cell>
          <cell r="BG55">
            <v>4805</v>
          </cell>
          <cell r="BH55">
            <v>5427</v>
          </cell>
          <cell r="BI55">
            <v>1017</v>
          </cell>
          <cell r="BJ55">
            <v>2628</v>
          </cell>
          <cell r="BK55">
            <v>200.04</v>
          </cell>
          <cell r="BL55">
            <v>902.33</v>
          </cell>
          <cell r="BM55">
            <v>924.58</v>
          </cell>
          <cell r="BN55">
            <v>497.78</v>
          </cell>
          <cell r="BO55">
            <v>472.96</v>
          </cell>
          <cell r="BP55">
            <v>228.67</v>
          </cell>
          <cell r="BQ55">
            <v>251.31</v>
          </cell>
          <cell r="BR55">
            <v>69.89</v>
          </cell>
          <cell r="BS55">
            <v>162.08000000000001</v>
          </cell>
          <cell r="BT55">
            <v>190.19</v>
          </cell>
          <cell r="BU55">
            <v>285.64999999999998</v>
          </cell>
          <cell r="BV55">
            <v>4.3594999999999997</v>
          </cell>
          <cell r="BW55">
            <v>4.4669999999999996</v>
          </cell>
          <cell r="BX55">
            <v>2.4049999999999998</v>
          </cell>
          <cell r="BY55">
            <v>2.2850999999999999</v>
          </cell>
          <cell r="BZ55">
            <v>1.1048</v>
          </cell>
          <cell r="CA55">
            <v>1.2141999999999999</v>
          </cell>
          <cell r="CB55">
            <v>0.3377</v>
          </cell>
          <cell r="CC55">
            <v>0.78310000000000002</v>
          </cell>
          <cell r="CD55">
            <v>0.91890000000000005</v>
          </cell>
          <cell r="CE55">
            <v>1.3801000000000001</v>
          </cell>
          <cell r="CF55">
            <v>5.6673499999999999</v>
          </cell>
          <cell r="CG55">
            <v>5.8071000000000002</v>
          </cell>
          <cell r="CH55">
            <v>3.1265000000000001</v>
          </cell>
          <cell r="CI55">
            <v>2.9706299999999999</v>
          </cell>
          <cell r="CJ55">
            <v>1.43624</v>
          </cell>
          <cell r="CK55">
            <v>1.57846</v>
          </cell>
          <cell r="CL55">
            <v>0.43901000000000001</v>
          </cell>
          <cell r="CM55">
            <v>1.01803</v>
          </cell>
          <cell r="CN55">
            <v>1.1945700000000001</v>
          </cell>
          <cell r="CO55">
            <v>1.7941300000000002</v>
          </cell>
          <cell r="CP55">
            <v>1.26</v>
          </cell>
          <cell r="CQ55">
            <v>17</v>
          </cell>
        </row>
        <row r="56">
          <cell r="B56" t="str">
            <v>Иркутск ГКБ10</v>
          </cell>
          <cell r="C56" t="str">
            <v>Иркутск ГКБ10</v>
          </cell>
          <cell r="D56">
            <v>6</v>
          </cell>
          <cell r="E56">
            <v>380006</v>
          </cell>
          <cell r="F56">
            <v>1.3</v>
          </cell>
          <cell r="G56">
            <v>111128126.29000002</v>
          </cell>
          <cell r="H56">
            <v>3800104.3719462762</v>
          </cell>
          <cell r="I56">
            <v>3817143.62071048</v>
          </cell>
          <cell r="J56">
            <v>6373609.1997012869</v>
          </cell>
          <cell r="K56">
            <v>5929767.6375980601</v>
          </cell>
          <cell r="L56">
            <v>7168436.6496639708</v>
          </cell>
          <cell r="M56">
            <v>6973884.6474697888</v>
          </cell>
          <cell r="N56">
            <v>10235528.17966437</v>
          </cell>
          <cell r="O56">
            <v>29844262.731425546</v>
          </cell>
          <cell r="P56">
            <v>8557616.9679333959</v>
          </cell>
          <cell r="Q56">
            <v>28427772.283886831</v>
          </cell>
          <cell r="R56">
            <v>119575213.99999997</v>
          </cell>
          <cell r="S56">
            <v>4088958.4722414333</v>
          </cell>
          <cell r="T56">
            <v>4107292.9109240579</v>
          </cell>
          <cell r="U56">
            <v>6858080.9327946967</v>
          </cell>
          <cell r="V56">
            <v>6380502.0196751691</v>
          </cell>
          <cell r="W56">
            <v>7713324.9254302001</v>
          </cell>
          <cell r="X56">
            <v>7503984.6074283561</v>
          </cell>
          <cell r="Y56">
            <v>11013552.674256982</v>
          </cell>
          <cell r="Z56">
            <v>32112789.281353708</v>
          </cell>
          <cell r="AA56">
            <v>9208099.8252442218</v>
          </cell>
          <cell r="AB56">
            <v>30588628.350651152</v>
          </cell>
          <cell r="AC56">
            <v>128157766.28349945</v>
          </cell>
          <cell r="AD56">
            <v>128157766.28349946</v>
          </cell>
          <cell r="AE56">
            <v>4382444.8788229031</v>
          </cell>
          <cell r="AF56">
            <v>4402095.2781742848</v>
          </cell>
          <cell r="AG56">
            <v>7350322.0603763824</v>
          </cell>
          <cell r="AH56">
            <v>6838464.7558224462</v>
          </cell>
          <cell r="AI56">
            <v>8266951.4859657679</v>
          </cell>
          <cell r="AJ56">
            <v>8042585.6943377992</v>
          </cell>
          <cell r="AK56">
            <v>11804054.221290685</v>
          </cell>
          <cell r="AL56">
            <v>34417695.823074132</v>
          </cell>
          <cell r="AM56">
            <v>9869014.3704763204</v>
          </cell>
          <cell r="AN56">
            <v>32784137.715158731</v>
          </cell>
          <cell r="AO56">
            <v>98582897.141153425</v>
          </cell>
          <cell r="AP56">
            <v>3371111.4452483868</v>
          </cell>
          <cell r="AQ56">
            <v>3386227.1370571419</v>
          </cell>
          <cell r="AR56">
            <v>5654093.8925972171</v>
          </cell>
          <cell r="AS56">
            <v>5260357.5044788048</v>
          </cell>
          <cell r="AT56">
            <v>6359193.4507428985</v>
          </cell>
          <cell r="AU56">
            <v>6186604.3802598454</v>
          </cell>
          <cell r="AV56">
            <v>9080041.7086851429</v>
          </cell>
          <cell r="AW56">
            <v>26475150.633133948</v>
          </cell>
          <cell r="AX56">
            <v>7591549.5157510154</v>
          </cell>
          <cell r="AY56">
            <v>25218567.473199021</v>
          </cell>
          <cell r="AZ56">
            <v>40960</v>
          </cell>
          <cell r="BA56">
            <v>227</v>
          </cell>
          <cell r="BB56">
            <v>246</v>
          </cell>
          <cell r="BC56">
            <v>1121</v>
          </cell>
          <cell r="BD56">
            <v>1001</v>
          </cell>
          <cell r="BE56">
            <v>3052</v>
          </cell>
          <cell r="BF56">
            <v>2985</v>
          </cell>
          <cell r="BG56">
            <v>11970</v>
          </cell>
          <cell r="BH56">
            <v>11686</v>
          </cell>
          <cell r="BI56">
            <v>2363</v>
          </cell>
          <cell r="BJ56">
            <v>6309</v>
          </cell>
          <cell r="BK56">
            <v>200.57</v>
          </cell>
          <cell r="BL56">
            <v>1237.56</v>
          </cell>
          <cell r="BM56">
            <v>1147.0999999999999</v>
          </cell>
          <cell r="BN56">
            <v>420.32</v>
          </cell>
          <cell r="BO56">
            <v>437.93</v>
          </cell>
          <cell r="BP56">
            <v>173.63</v>
          </cell>
          <cell r="BQ56">
            <v>172.71</v>
          </cell>
          <cell r="BR56">
            <v>63.21</v>
          </cell>
          <cell r="BS56">
            <v>188.8</v>
          </cell>
          <cell r="BT56">
            <v>267.72000000000003</v>
          </cell>
          <cell r="BU56">
            <v>333.1</v>
          </cell>
          <cell r="BV56">
            <v>5.9790999999999999</v>
          </cell>
          <cell r="BW56">
            <v>5.5420999999999996</v>
          </cell>
          <cell r="BX56">
            <v>2.0306999999999999</v>
          </cell>
          <cell r="BY56">
            <v>2.1158000000000001</v>
          </cell>
          <cell r="BZ56">
            <v>0.83889999999999998</v>
          </cell>
          <cell r="CA56">
            <v>0.83440000000000003</v>
          </cell>
          <cell r="CB56">
            <v>0.3054</v>
          </cell>
          <cell r="CC56">
            <v>0.91220000000000001</v>
          </cell>
          <cell r="CD56">
            <v>1.2935000000000001</v>
          </cell>
          <cell r="CE56">
            <v>1.6093</v>
          </cell>
          <cell r="CF56">
            <v>7.7728299999999999</v>
          </cell>
          <cell r="CG56">
            <v>7.2047299999999996</v>
          </cell>
          <cell r="CH56">
            <v>2.63991</v>
          </cell>
          <cell r="CI56">
            <v>2.7505400000000004</v>
          </cell>
          <cell r="CJ56">
            <v>1.09057</v>
          </cell>
          <cell r="CK56">
            <v>1.0847200000000001</v>
          </cell>
          <cell r="CL56">
            <v>0.39702000000000004</v>
          </cell>
          <cell r="CM56">
            <v>1.1858600000000001</v>
          </cell>
          <cell r="CN56">
            <v>1.6815500000000001</v>
          </cell>
          <cell r="CO56">
            <v>2.0920900000000002</v>
          </cell>
          <cell r="CP56">
            <v>1.26</v>
          </cell>
          <cell r="CQ56">
            <v>17</v>
          </cell>
        </row>
        <row r="57">
          <cell r="B57" t="str">
            <v>Иркутск П11</v>
          </cell>
          <cell r="C57" t="str">
            <v>Иркутск П11</v>
          </cell>
          <cell r="D57">
            <v>22</v>
          </cell>
          <cell r="E57">
            <v>380022</v>
          </cell>
          <cell r="F57">
            <v>1.3</v>
          </cell>
          <cell r="G57">
            <v>89234177.560000002</v>
          </cell>
          <cell r="H57">
            <v>0</v>
          </cell>
          <cell r="I57">
            <v>2535.2090111981802</v>
          </cell>
          <cell r="J57">
            <v>0</v>
          </cell>
          <cell r="K57">
            <v>0</v>
          </cell>
          <cell r="L57">
            <v>7800271.1329575051</v>
          </cell>
          <cell r="M57">
            <v>9277566.0058824439</v>
          </cell>
          <cell r="N57">
            <v>24117006.458914079</v>
          </cell>
          <cell r="O57">
            <v>40317856.474707082</v>
          </cell>
          <cell r="P57">
            <v>2056177.6667229652</v>
          </cell>
          <cell r="Q57">
            <v>5662764.6118047284</v>
          </cell>
          <cell r="R57">
            <v>123002329.99999999</v>
          </cell>
          <cell r="S57">
            <v>0</v>
          </cell>
          <cell r="T57">
            <v>3494.5872079640899</v>
          </cell>
          <cell r="U57">
            <v>0</v>
          </cell>
          <cell r="V57">
            <v>0</v>
          </cell>
          <cell r="W57">
            <v>10752063.28136312</v>
          </cell>
          <cell r="X57">
            <v>12788398.645631382</v>
          </cell>
          <cell r="Y57">
            <v>33243405.925682191</v>
          </cell>
          <cell r="Z57">
            <v>55575009.739514388</v>
          </cell>
          <cell r="AA57">
            <v>2834279.9902070183</v>
          </cell>
          <cell r="AB57">
            <v>7805677.8303939244</v>
          </cell>
          <cell r="AC57">
            <v>109452959.02826408</v>
          </cell>
          <cell r="AD57">
            <v>109452959.02826408</v>
          </cell>
          <cell r="AE57">
            <v>0</v>
          </cell>
          <cell r="AF57">
            <v>3109.6395531205735</v>
          </cell>
          <cell r="AG57">
            <v>0</v>
          </cell>
          <cell r="AH57">
            <v>0</v>
          </cell>
          <cell r="AI57">
            <v>9567665.4401940219</v>
          </cell>
          <cell r="AJ57">
            <v>11379687.466061819</v>
          </cell>
          <cell r="AK57">
            <v>29581465.218940526</v>
          </cell>
          <cell r="AL57">
            <v>49453122.262110367</v>
          </cell>
          <cell r="AM57">
            <v>2522068.7416470689</v>
          </cell>
          <cell r="AN57">
            <v>6945840.2597571565</v>
          </cell>
          <cell r="AO57">
            <v>84194583.867895439</v>
          </cell>
          <cell r="AP57">
            <v>0</v>
          </cell>
          <cell r="AQ57">
            <v>2392.0304254773641</v>
          </cell>
          <cell r="AR57">
            <v>0</v>
          </cell>
          <cell r="AS57">
            <v>0</v>
          </cell>
          <cell r="AT57">
            <v>7359742.6463030931</v>
          </cell>
          <cell r="AU57">
            <v>8753605.7431244757</v>
          </cell>
          <cell r="AV57">
            <v>22754973.245338865</v>
          </cell>
          <cell r="AW57">
            <v>38040863.278546438</v>
          </cell>
          <cell r="AX57">
            <v>1940052.8781900529</v>
          </cell>
          <cell r="AY57">
            <v>5342954.0459670434</v>
          </cell>
          <cell r="AZ57">
            <v>35944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748</v>
          </cell>
          <cell r="BF57">
            <v>702</v>
          </cell>
          <cell r="BG57">
            <v>15416</v>
          </cell>
          <cell r="BH57">
            <v>17091</v>
          </cell>
          <cell r="BI57">
            <v>575</v>
          </cell>
          <cell r="BJ57">
            <v>1412</v>
          </cell>
          <cell r="BK57">
            <v>195.2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819.94</v>
          </cell>
          <cell r="BQ57">
            <v>1039.1300000000001</v>
          </cell>
          <cell r="BR57">
            <v>123.01</v>
          </cell>
          <cell r="BS57">
            <v>185.48</v>
          </cell>
          <cell r="BT57">
            <v>281.17</v>
          </cell>
          <cell r="BU57">
            <v>315.33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3.9613999999999998</v>
          </cell>
          <cell r="CA57">
            <v>5.0204000000000004</v>
          </cell>
          <cell r="CB57">
            <v>0.59430000000000005</v>
          </cell>
          <cell r="CC57">
            <v>0.89610000000000001</v>
          </cell>
          <cell r="CD57">
            <v>1.3584000000000001</v>
          </cell>
          <cell r="CE57">
            <v>1.5235000000000001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5.1498200000000001</v>
          </cell>
          <cell r="CK57">
            <v>6.5265200000000005</v>
          </cell>
          <cell r="CL57">
            <v>0.77259000000000011</v>
          </cell>
          <cell r="CM57">
            <v>1.16493</v>
          </cell>
          <cell r="CN57">
            <v>1.7659200000000002</v>
          </cell>
          <cell r="CO57">
            <v>1.9805500000000003</v>
          </cell>
          <cell r="CP57">
            <v>1.26</v>
          </cell>
          <cell r="CQ57">
            <v>17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86652498.680797279</v>
          </cell>
          <cell r="AD58">
            <v>85467918.642731234</v>
          </cell>
          <cell r="AE58">
            <v>2645304.4836261915</v>
          </cell>
          <cell r="AF58">
            <v>2646044.6855914067</v>
          </cell>
          <cell r="AG58">
            <v>6625301.0566559378</v>
          </cell>
          <cell r="AH58">
            <v>6577943.5517564183</v>
          </cell>
          <cell r="AI58">
            <v>12570414.335557323</v>
          </cell>
          <cell r="AJ58">
            <v>11346352.097058428</v>
          </cell>
          <cell r="AK58">
            <v>8372771.3982242253</v>
          </cell>
          <cell r="AL58">
            <v>17685696.579805888</v>
          </cell>
          <cell r="AM58">
            <v>4395566.0034383126</v>
          </cell>
          <cell r="AN58">
            <v>12602524.451017115</v>
          </cell>
          <cell r="AO58">
            <v>65744552.802100956</v>
          </cell>
          <cell r="AP58">
            <v>2034849.602789378</v>
          </cell>
          <cell r="AQ58">
            <v>2035418.9889164665</v>
          </cell>
          <cell r="AR58">
            <v>5096385.4281968754</v>
          </cell>
          <cell r="AS58">
            <v>5059956.5782741681</v>
          </cell>
          <cell r="AT58">
            <v>9669549.4888902474</v>
          </cell>
          <cell r="AU58">
            <v>8727963.1515834071</v>
          </cell>
          <cell r="AV58">
            <v>6440593.3832494039</v>
          </cell>
          <cell r="AW58">
            <v>13604381.984466067</v>
          </cell>
          <cell r="AX58">
            <v>3381204.618029471</v>
          </cell>
          <cell r="AY58">
            <v>9694249.5777054727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199.49</v>
          </cell>
          <cell r="BL58">
            <v>958.03</v>
          </cell>
          <cell r="BM58">
            <v>974.82</v>
          </cell>
          <cell r="BN58">
            <v>477.73</v>
          </cell>
          <cell r="BO58">
            <v>493.75</v>
          </cell>
          <cell r="BP58">
            <v>268.69</v>
          </cell>
          <cell r="BQ58">
            <v>262.86</v>
          </cell>
          <cell r="BR58">
            <v>74.28</v>
          </cell>
          <cell r="BS58">
            <v>179.18</v>
          </cell>
          <cell r="BT58">
            <v>139.63</v>
          </cell>
          <cell r="BU58">
            <v>200.36</v>
          </cell>
          <cell r="BV58">
            <v>4.6285999999999996</v>
          </cell>
          <cell r="BW58">
            <v>4.7096999999999998</v>
          </cell>
          <cell r="BX58">
            <v>2.3081</v>
          </cell>
          <cell r="BY58">
            <v>2.3855</v>
          </cell>
          <cell r="BZ58">
            <v>1.2981</v>
          </cell>
          <cell r="CA58">
            <v>1.27</v>
          </cell>
          <cell r="CB58">
            <v>0.3589</v>
          </cell>
          <cell r="CC58">
            <v>0.86570000000000003</v>
          </cell>
          <cell r="CD58">
            <v>0.67459999999999998</v>
          </cell>
          <cell r="CE58">
            <v>0.96799999999999997</v>
          </cell>
          <cell r="CF58">
            <v>6.0171799999999998</v>
          </cell>
          <cell r="CG58">
            <v>6.1226099999999999</v>
          </cell>
          <cell r="CH58">
            <v>3.0005300000000004</v>
          </cell>
          <cell r="CI58">
            <v>3.1011500000000001</v>
          </cell>
          <cell r="CJ58">
            <v>1.6875300000000002</v>
          </cell>
          <cell r="CK58">
            <v>1.651</v>
          </cell>
          <cell r="CL58">
            <v>0.46656999999999998</v>
          </cell>
          <cell r="CM58">
            <v>1.12541</v>
          </cell>
          <cell r="CN58">
            <v>0.87697999999999998</v>
          </cell>
          <cell r="CO58">
            <v>1.2584</v>
          </cell>
          <cell r="CP58">
            <v>1.25</v>
          </cell>
          <cell r="CQ58">
            <v>18</v>
          </cell>
        </row>
        <row r="59">
          <cell r="B59" t="str">
            <v>Черемхово ГБ1</v>
          </cell>
          <cell r="C59" t="str">
            <v>Черемхово ГБ1</v>
          </cell>
          <cell r="D59">
            <v>157</v>
          </cell>
          <cell r="E59">
            <v>380157</v>
          </cell>
          <cell r="F59">
            <v>1.3</v>
          </cell>
          <cell r="G59">
            <v>221945862.60000002</v>
          </cell>
          <cell r="H59">
            <v>4755445.7031388618</v>
          </cell>
          <cell r="I59">
            <v>4510741.037670658</v>
          </cell>
          <cell r="J59">
            <v>11546049.956492297</v>
          </cell>
          <cell r="K59">
            <v>10446096.997107254</v>
          </cell>
          <cell r="L59">
            <v>23105688.184243061</v>
          </cell>
          <cell r="M59">
            <v>20945947.324262708</v>
          </cell>
          <cell r="N59">
            <v>23332715.129399892</v>
          </cell>
          <cell r="O59">
            <v>54996054.797707215</v>
          </cell>
          <cell r="P59">
            <v>15815721.909109849</v>
          </cell>
          <cell r="Q59">
            <v>52491401.560868226</v>
          </cell>
          <cell r="R59">
            <v>246520402</v>
          </cell>
          <cell r="S59">
            <v>5281983.5102750175</v>
          </cell>
          <cell r="T59">
            <v>5010184.3796410002</v>
          </cell>
          <cell r="U59">
            <v>12824464.684508894</v>
          </cell>
          <cell r="V59">
            <v>11602721.496543333</v>
          </cell>
          <cell r="W59">
            <v>25664022.176127959</v>
          </cell>
          <cell r="X59">
            <v>23965148.0597957</v>
          </cell>
          <cell r="Y59">
            <v>25916186.254021853</v>
          </cell>
          <cell r="Z59">
            <v>61685389.825801603</v>
          </cell>
          <cell r="AA59">
            <v>17566888.056754284</v>
          </cell>
          <cell r="AB59">
            <v>58303413.556530342</v>
          </cell>
          <cell r="AC59">
            <v>235115057.34709877</v>
          </cell>
          <cell r="AD59">
            <v>236354912.43443236</v>
          </cell>
          <cell r="AE59">
            <v>5037610.8664821209</v>
          </cell>
          <cell r="AF59">
            <v>4778386.6089056283</v>
          </cell>
          <cell r="AG59">
            <v>12231136.754937433</v>
          </cell>
          <cell r="AH59">
            <v>11065917.903387979</v>
          </cell>
          <cell r="AI59">
            <v>24476668.043473091</v>
          </cell>
          <cell r="AJ59">
            <v>22856392.877416201</v>
          </cell>
          <cell r="AK59">
            <v>24717165.670257345</v>
          </cell>
          <cell r="AL59">
            <v>58831495.684367277</v>
          </cell>
          <cell r="AM59">
            <v>16754150.404451504</v>
          </cell>
          <cell r="AN59">
            <v>55605987.620753787</v>
          </cell>
          <cell r="AO59">
            <v>181811471.1034095</v>
          </cell>
          <cell r="AP59">
            <v>3875085.2819093238</v>
          </cell>
          <cell r="AQ59">
            <v>3675682.0068504834</v>
          </cell>
          <cell r="AR59">
            <v>9408566.7345672548</v>
          </cell>
          <cell r="AS59">
            <v>8512244.5410676748</v>
          </cell>
          <cell r="AT59">
            <v>18828206.187286992</v>
          </cell>
          <cell r="AU59">
            <v>17581840.674935538</v>
          </cell>
          <cell r="AV59">
            <v>19013204.361736417</v>
          </cell>
          <cell r="AW59">
            <v>45254996.680282518</v>
          </cell>
          <cell r="AX59">
            <v>12887808.003424233</v>
          </cell>
          <cell r="AY59">
            <v>42773836.631349064</v>
          </cell>
          <cell r="AZ59">
            <v>77150</v>
          </cell>
          <cell r="BA59">
            <v>492</v>
          </cell>
          <cell r="BB59">
            <v>420</v>
          </cell>
          <cell r="BC59">
            <v>2525</v>
          </cell>
          <cell r="BD59">
            <v>2342</v>
          </cell>
          <cell r="BE59">
            <v>7525</v>
          </cell>
          <cell r="BF59">
            <v>7334</v>
          </cell>
          <cell r="BG59">
            <v>19296</v>
          </cell>
          <cell r="BH59">
            <v>18660</v>
          </cell>
          <cell r="BI59">
            <v>5362</v>
          </cell>
          <cell r="BJ59">
            <v>13194</v>
          </cell>
          <cell r="BK59">
            <v>196.38</v>
          </cell>
          <cell r="BL59">
            <v>656.35</v>
          </cell>
          <cell r="BM59">
            <v>729.3</v>
          </cell>
          <cell r="BN59">
            <v>310.51</v>
          </cell>
          <cell r="BO59">
            <v>302.88</v>
          </cell>
          <cell r="BP59">
            <v>208.51</v>
          </cell>
          <cell r="BQ59">
            <v>199.78</v>
          </cell>
          <cell r="BR59">
            <v>82.11</v>
          </cell>
          <cell r="BS59">
            <v>202.1</v>
          </cell>
          <cell r="BT59">
            <v>200.3</v>
          </cell>
          <cell r="BU59">
            <v>270.16000000000003</v>
          </cell>
          <cell r="BV59">
            <v>3.1711</v>
          </cell>
          <cell r="BW59">
            <v>3.5234999999999999</v>
          </cell>
          <cell r="BX59">
            <v>1.5002</v>
          </cell>
          <cell r="BY59">
            <v>1.4633</v>
          </cell>
          <cell r="BZ59">
            <v>1.0074000000000001</v>
          </cell>
          <cell r="CA59">
            <v>0.96519999999999995</v>
          </cell>
          <cell r="CB59">
            <v>0.3967</v>
          </cell>
          <cell r="CC59">
            <v>0.97640000000000005</v>
          </cell>
          <cell r="CD59">
            <v>0.9677</v>
          </cell>
          <cell r="CE59">
            <v>1.3051999999999999</v>
          </cell>
          <cell r="CF59">
            <v>4.1224300000000005</v>
          </cell>
          <cell r="CG59">
            <v>4.5805499999999997</v>
          </cell>
          <cell r="CH59">
            <v>1.9502600000000001</v>
          </cell>
          <cell r="CI59">
            <v>1.90229</v>
          </cell>
          <cell r="CJ59">
            <v>1.3096200000000002</v>
          </cell>
          <cell r="CK59">
            <v>1.2547599999999999</v>
          </cell>
          <cell r="CL59">
            <v>0.51571</v>
          </cell>
          <cell r="CM59">
            <v>1.26932</v>
          </cell>
          <cell r="CN59">
            <v>1.2580100000000001</v>
          </cell>
          <cell r="CO59">
            <v>1.69676</v>
          </cell>
          <cell r="CP59">
            <v>1.23</v>
          </cell>
          <cell r="CQ59">
            <v>18</v>
          </cell>
        </row>
        <row r="60">
          <cell r="B60" t="str">
            <v>Тайшет РБ</v>
          </cell>
          <cell r="C60" t="str">
            <v>Тайшет ЦРБ</v>
          </cell>
          <cell r="D60">
            <v>164</v>
          </cell>
          <cell r="E60">
            <v>380164</v>
          </cell>
          <cell r="F60">
            <v>1.3</v>
          </cell>
          <cell r="G60">
            <v>157261032.75</v>
          </cell>
          <cell r="H60">
            <v>3542448.2315721358</v>
          </cell>
          <cell r="I60">
            <v>3392389.8954304974</v>
          </cell>
          <cell r="J60">
            <v>12539837.105049202</v>
          </cell>
          <cell r="K60">
            <v>11712495.873135839</v>
          </cell>
          <cell r="L60">
            <v>19114260.880252186</v>
          </cell>
          <cell r="M60">
            <v>19002510.561234344</v>
          </cell>
          <cell r="N60">
            <v>16416611.026138552</v>
          </cell>
          <cell r="O60">
            <v>33617997.742319189</v>
          </cell>
          <cell r="P60">
            <v>8834583.844702391</v>
          </cell>
          <cell r="Q60">
            <v>29087897.590165634</v>
          </cell>
          <cell r="R60">
            <v>189794276.99999994</v>
          </cell>
          <cell r="S60">
            <v>4275289.2383072693</v>
          </cell>
          <cell r="T60">
            <v>4094187.7097353404</v>
          </cell>
          <cell r="U60">
            <v>15134005.38857002</v>
          </cell>
          <cell r="V60">
            <v>14135508.633223703</v>
          </cell>
          <cell r="W60">
            <v>23068507.568076156</v>
          </cell>
          <cell r="X60">
            <v>22933638.99554028</v>
          </cell>
          <cell r="Y60">
            <v>19812783.663003091</v>
          </cell>
          <cell r="Z60">
            <v>40372692.828707799</v>
          </cell>
          <cell r="AA60">
            <v>10662230.967710409</v>
          </cell>
          <cell r="AB60">
            <v>35105432.007125929</v>
          </cell>
          <cell r="AC60">
            <v>192429616.42291647</v>
          </cell>
          <cell r="AD60">
            <v>192226839.37456229</v>
          </cell>
          <cell r="AE60">
            <v>4334652.6630225573</v>
          </cell>
          <cell r="AF60">
            <v>4151036.4959412906</v>
          </cell>
          <cell r="AG60">
            <v>15344144.712355478</v>
          </cell>
          <cell r="AH60">
            <v>14331783.588153515</v>
          </cell>
          <cell r="AI60">
            <v>23388819.372957394</v>
          </cell>
          <cell r="AJ60">
            <v>23252078.117684532</v>
          </cell>
          <cell r="AK60">
            <v>20087888.954322431</v>
          </cell>
          <cell r="AL60">
            <v>40933277.429584846</v>
          </cell>
          <cell r="AM60">
            <v>10810278.622516401</v>
          </cell>
          <cell r="AN60">
            <v>35592879.418023862</v>
          </cell>
          <cell r="AO60">
            <v>147866799.51889408</v>
          </cell>
          <cell r="AP60">
            <v>3334348.2023250437</v>
          </cell>
          <cell r="AQ60">
            <v>3193104.9968779157</v>
          </cell>
          <cell r="AR60">
            <v>11803188.240273444</v>
          </cell>
          <cell r="AS60">
            <v>11024448.913964242</v>
          </cell>
          <cell r="AT60">
            <v>17991399.517659534</v>
          </cell>
          <cell r="AU60">
            <v>17886213.93668041</v>
          </cell>
          <cell r="AV60">
            <v>15452222.272555716</v>
          </cell>
          <cell r="AW60">
            <v>31487136.484296035</v>
          </cell>
          <cell r="AX60">
            <v>8315598.9403972309</v>
          </cell>
          <cell r="AY60">
            <v>27379138.01386451</v>
          </cell>
          <cell r="AZ60">
            <v>65002</v>
          </cell>
          <cell r="BA60">
            <v>353</v>
          </cell>
          <cell r="BB60">
            <v>408</v>
          </cell>
          <cell r="BC60">
            <v>2116</v>
          </cell>
          <cell r="BD60">
            <v>1993</v>
          </cell>
          <cell r="BE60">
            <v>6747</v>
          </cell>
          <cell r="BF60">
            <v>6579</v>
          </cell>
          <cell r="BG60">
            <v>17935</v>
          </cell>
          <cell r="BH60">
            <v>14926</v>
          </cell>
          <cell r="BI60">
            <v>4102</v>
          </cell>
          <cell r="BJ60">
            <v>9843</v>
          </cell>
          <cell r="BK60">
            <v>189.57</v>
          </cell>
          <cell r="BL60">
            <v>787.15</v>
          </cell>
          <cell r="BM60">
            <v>652.19000000000005</v>
          </cell>
          <cell r="BN60">
            <v>464.84</v>
          </cell>
          <cell r="BO60">
            <v>460.97</v>
          </cell>
          <cell r="BP60">
            <v>222.21</v>
          </cell>
          <cell r="BQ60">
            <v>226.56</v>
          </cell>
          <cell r="BR60">
            <v>71.8</v>
          </cell>
          <cell r="BS60">
            <v>175.8</v>
          </cell>
          <cell r="BT60">
            <v>168.93</v>
          </cell>
          <cell r="BU60">
            <v>231.8</v>
          </cell>
          <cell r="BV60">
            <v>3.8029999999999999</v>
          </cell>
          <cell r="BW60">
            <v>3.1509999999999998</v>
          </cell>
          <cell r="BX60">
            <v>2.2458</v>
          </cell>
          <cell r="BY60">
            <v>2.2271000000000001</v>
          </cell>
          <cell r="BZ60">
            <v>1.0736000000000001</v>
          </cell>
          <cell r="CA60">
            <v>1.0946</v>
          </cell>
          <cell r="CB60">
            <v>0.34689999999999999</v>
          </cell>
          <cell r="CC60">
            <v>0.84940000000000004</v>
          </cell>
          <cell r="CD60">
            <v>0.81620000000000004</v>
          </cell>
          <cell r="CE60">
            <v>1.1198999999999999</v>
          </cell>
          <cell r="CF60">
            <v>4.9439000000000002</v>
          </cell>
          <cell r="CG60">
            <v>4.0963000000000003</v>
          </cell>
          <cell r="CH60">
            <v>2.91954</v>
          </cell>
          <cell r="CI60">
            <v>2.8952300000000002</v>
          </cell>
          <cell r="CJ60">
            <v>1.3956800000000003</v>
          </cell>
          <cell r="CK60">
            <v>1.4229800000000001</v>
          </cell>
          <cell r="CL60">
            <v>0.45096999999999998</v>
          </cell>
          <cell r="CM60">
            <v>1.1042200000000002</v>
          </cell>
          <cell r="CN60">
            <v>1.0610600000000001</v>
          </cell>
          <cell r="CO60">
            <v>1.45587</v>
          </cell>
          <cell r="CP60">
            <v>1.19</v>
          </cell>
          <cell r="CQ60">
            <v>19</v>
          </cell>
        </row>
        <row r="61">
          <cell r="B61" t="str">
            <v>Иркутск МСЧ ИАПО</v>
          </cell>
          <cell r="C61" t="str">
            <v>Иркутск МСЧ ИАПО</v>
          </cell>
          <cell r="D61">
            <v>21</v>
          </cell>
          <cell r="E61">
            <v>380021</v>
          </cell>
          <cell r="F61">
            <v>1.3</v>
          </cell>
          <cell r="G61">
            <v>141547015.05000001</v>
          </cell>
          <cell r="H61">
            <v>3723285.7192918886</v>
          </cell>
          <cell r="I61">
            <v>3446699.0973635991</v>
          </cell>
          <cell r="J61">
            <v>12209606.77542047</v>
          </cell>
          <cell r="K61">
            <v>10975022.549005149</v>
          </cell>
          <cell r="L61">
            <v>13304586.427403254</v>
          </cell>
          <cell r="M61">
            <v>12082140.480773434</v>
          </cell>
          <cell r="N61">
            <v>14750722.436221147</v>
          </cell>
          <cell r="O61">
            <v>35566224.096314788</v>
          </cell>
          <cell r="P61">
            <v>8443876.319070721</v>
          </cell>
          <cell r="Q61">
            <v>27044851.149135537</v>
          </cell>
          <cell r="R61">
            <v>213167224.99999997</v>
          </cell>
          <cell r="S61">
            <v>5607200.4371354682</v>
          </cell>
          <cell r="T61">
            <v>5190666.0252458863</v>
          </cell>
          <cell r="U61">
            <v>18387445.286205485</v>
          </cell>
          <cell r="V61">
            <v>16528183.94126817</v>
          </cell>
          <cell r="W61">
            <v>20036464.68631212</v>
          </cell>
          <cell r="X61">
            <v>18195483.369514115</v>
          </cell>
          <cell r="Y61">
            <v>22214319.160059895</v>
          </cell>
          <cell r="Z61">
            <v>53562085.301915064</v>
          </cell>
          <cell r="AA61">
            <v>12716323.848607501</v>
          </cell>
          <cell r="AB61">
            <v>40729052.943736263</v>
          </cell>
          <cell r="AC61">
            <v>191821346.94547293</v>
          </cell>
          <cell r="AD61">
            <v>191821346.94547293</v>
          </cell>
          <cell r="AE61">
            <v>5045713.4789110767</v>
          </cell>
          <cell r="AF61">
            <v>4670889.4789373474</v>
          </cell>
          <cell r="AG61">
            <v>16546185.848627169</v>
          </cell>
          <cell r="AH61">
            <v>14873104.935229121</v>
          </cell>
          <cell r="AI61">
            <v>18030077.767132323</v>
          </cell>
          <cell r="AJ61">
            <v>16373446.37884248</v>
          </cell>
          <cell r="AK61">
            <v>19989848.921471473</v>
          </cell>
          <cell r="AL61">
            <v>48198550.916172348</v>
          </cell>
          <cell r="AM61">
            <v>11442952.211976917</v>
          </cell>
          <cell r="AN61">
            <v>36650577.008172669</v>
          </cell>
          <cell r="AO61">
            <v>147554882.26574838</v>
          </cell>
          <cell r="AP61">
            <v>3881318.0607008282</v>
          </cell>
          <cell r="AQ61">
            <v>3592991.9068748825</v>
          </cell>
          <cell r="AR61">
            <v>12727835.268174745</v>
          </cell>
          <cell r="AS61">
            <v>11440849.950176246</v>
          </cell>
          <cell r="AT61">
            <v>13869290.590101786</v>
          </cell>
          <cell r="AU61">
            <v>12594958.752955753</v>
          </cell>
          <cell r="AV61">
            <v>15376806.862670364</v>
          </cell>
          <cell r="AW61">
            <v>37075808.397055648</v>
          </cell>
          <cell r="AX61">
            <v>8802270.9322899356</v>
          </cell>
          <cell r="AY61">
            <v>28192751.544748206</v>
          </cell>
          <cell r="AZ61">
            <v>64573</v>
          </cell>
          <cell r="BA61">
            <v>389</v>
          </cell>
          <cell r="BB61">
            <v>396</v>
          </cell>
          <cell r="BC61">
            <v>1867</v>
          </cell>
          <cell r="BD61">
            <v>1749</v>
          </cell>
          <cell r="BE61">
            <v>5216</v>
          </cell>
          <cell r="BF61">
            <v>4909</v>
          </cell>
          <cell r="BG61">
            <v>19277</v>
          </cell>
          <cell r="BH61">
            <v>17252</v>
          </cell>
          <cell r="BI61">
            <v>3850</v>
          </cell>
          <cell r="BJ61">
            <v>9668</v>
          </cell>
          <cell r="BK61">
            <v>190.42</v>
          </cell>
          <cell r="BL61">
            <v>831.47</v>
          </cell>
          <cell r="BM61">
            <v>756.1</v>
          </cell>
          <cell r="BN61">
            <v>568.11</v>
          </cell>
          <cell r="BO61">
            <v>545.11</v>
          </cell>
          <cell r="BP61">
            <v>221.58</v>
          </cell>
          <cell r="BQ61">
            <v>213.81</v>
          </cell>
          <cell r="BR61">
            <v>66.47</v>
          </cell>
          <cell r="BS61">
            <v>179.09</v>
          </cell>
          <cell r="BT61">
            <v>190.53</v>
          </cell>
          <cell r="BU61">
            <v>243.01</v>
          </cell>
          <cell r="BV61">
            <v>4.0171999999999999</v>
          </cell>
          <cell r="BW61">
            <v>3.653</v>
          </cell>
          <cell r="BX61">
            <v>2.7448000000000001</v>
          </cell>
          <cell r="BY61">
            <v>2.6335999999999999</v>
          </cell>
          <cell r="BZ61">
            <v>1.0705</v>
          </cell>
          <cell r="CA61">
            <v>1.0329999999999999</v>
          </cell>
          <cell r="CB61">
            <v>0.3211</v>
          </cell>
          <cell r="CC61">
            <v>0.86529999999999996</v>
          </cell>
          <cell r="CD61">
            <v>0.92049999999999998</v>
          </cell>
          <cell r="CE61">
            <v>1.1740999999999999</v>
          </cell>
          <cell r="CF61">
            <v>5.2223600000000001</v>
          </cell>
          <cell r="CG61">
            <v>4.7488999999999999</v>
          </cell>
          <cell r="CH61">
            <v>3.5682400000000003</v>
          </cell>
          <cell r="CI61">
            <v>3.4236800000000001</v>
          </cell>
          <cell r="CJ61">
            <v>1.3916500000000001</v>
          </cell>
          <cell r="CK61">
            <v>1.3429</v>
          </cell>
          <cell r="CL61">
            <v>0.41743000000000002</v>
          </cell>
          <cell r="CM61">
            <v>1.1248899999999999</v>
          </cell>
          <cell r="CN61">
            <v>1.19665</v>
          </cell>
          <cell r="CO61">
            <v>1.52633</v>
          </cell>
          <cell r="CP61">
            <v>1.18</v>
          </cell>
          <cell r="CQ61">
            <v>19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83911956.233879209</v>
          </cell>
          <cell r="AD62">
            <v>83911956.233879209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155917.56139189651</v>
          </cell>
          <cell r="AJ62">
            <v>192055.99501774507</v>
          </cell>
          <cell r="AK62">
            <v>10764506.091629239</v>
          </cell>
          <cell r="AL62">
            <v>30052608.778608624</v>
          </cell>
          <cell r="AM62">
            <v>10854718.433925474</v>
          </cell>
          <cell r="AN62">
            <v>31892149.373306233</v>
          </cell>
          <cell r="AO62">
            <v>64547658.641445547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119936.58568607424</v>
          </cell>
          <cell r="AU62">
            <v>147735.38078288082</v>
          </cell>
          <cell r="AV62">
            <v>8280389.3012532601</v>
          </cell>
          <cell r="AW62">
            <v>23117391.368160479</v>
          </cell>
          <cell r="AX62">
            <v>8349783.4107119031</v>
          </cell>
          <cell r="AY62">
            <v>24532422.594850946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189.76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77.88</v>
          </cell>
          <cell r="BS62">
            <v>180.55</v>
          </cell>
          <cell r="BT62">
            <v>277.99</v>
          </cell>
          <cell r="BU62">
            <v>323.83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0.37630000000000002</v>
          </cell>
          <cell r="CC62">
            <v>0.87229999999999996</v>
          </cell>
          <cell r="CD62">
            <v>1.3431</v>
          </cell>
          <cell r="CE62">
            <v>1.5645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0.48919000000000007</v>
          </cell>
          <cell r="CM62">
            <v>1.1339900000000001</v>
          </cell>
          <cell r="CN62">
            <v>1.74603</v>
          </cell>
          <cell r="CO62">
            <v>2.0338500000000002</v>
          </cell>
          <cell r="CP62">
            <v>1.18</v>
          </cell>
          <cell r="CQ62">
            <v>19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308078822.86724281</v>
          </cell>
          <cell r="AD63">
            <v>308078822.86724281</v>
          </cell>
          <cell r="AE63">
            <v>10716216.654988727</v>
          </cell>
          <cell r="AF63">
            <v>10559519.301772291</v>
          </cell>
          <cell r="AG63">
            <v>28403155.518202398</v>
          </cell>
          <cell r="AH63">
            <v>28387750.072223764</v>
          </cell>
          <cell r="AI63">
            <v>29011027.05954618</v>
          </cell>
          <cell r="AJ63">
            <v>27586600.304629937</v>
          </cell>
          <cell r="AK63">
            <v>26777840.617938224</v>
          </cell>
          <cell r="AL63">
            <v>81706710.773277879</v>
          </cell>
          <cell r="AM63">
            <v>14111071.77271466</v>
          </cell>
          <cell r="AN63">
            <v>50818930.791948743</v>
          </cell>
          <cell r="AO63">
            <v>236983709.897879</v>
          </cell>
          <cell r="AP63">
            <v>8243243.5807605591</v>
          </cell>
          <cell r="AQ63">
            <v>8122707.1552094538</v>
          </cell>
          <cell r="AR63">
            <v>21848581.167847998</v>
          </cell>
          <cell r="AS63">
            <v>21836730.824787509</v>
          </cell>
          <cell r="AT63">
            <v>22316174.66118937</v>
          </cell>
          <cell r="AU63">
            <v>21220461.772792257</v>
          </cell>
          <cell r="AV63">
            <v>20598338.936875556</v>
          </cell>
          <cell r="AW63">
            <v>62851315.979444519</v>
          </cell>
          <cell r="AX63">
            <v>10854670.594395891</v>
          </cell>
          <cell r="AY63">
            <v>39091485.224575952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184.78</v>
          </cell>
          <cell r="BL63">
            <v>803.44</v>
          </cell>
          <cell r="BM63">
            <v>772.71</v>
          </cell>
          <cell r="BN63">
            <v>439.47</v>
          </cell>
          <cell r="BO63">
            <v>450.09</v>
          </cell>
          <cell r="BP63">
            <v>181.11</v>
          </cell>
          <cell r="BQ63">
            <v>184.15</v>
          </cell>
          <cell r="BR63">
            <v>61.95</v>
          </cell>
          <cell r="BS63">
            <v>168.93</v>
          </cell>
          <cell r="BT63">
            <v>187.32</v>
          </cell>
          <cell r="BU63">
            <v>240.45</v>
          </cell>
          <cell r="BV63">
            <v>3.8816999999999999</v>
          </cell>
          <cell r="BW63">
            <v>3.7332999999999998</v>
          </cell>
          <cell r="BX63">
            <v>2.1232000000000002</v>
          </cell>
          <cell r="BY63">
            <v>2.1745999999999999</v>
          </cell>
          <cell r="BZ63">
            <v>0.875</v>
          </cell>
          <cell r="CA63">
            <v>0.88970000000000005</v>
          </cell>
          <cell r="CB63">
            <v>0.29930000000000001</v>
          </cell>
          <cell r="CC63">
            <v>0.81620000000000004</v>
          </cell>
          <cell r="CD63">
            <v>0.90500000000000003</v>
          </cell>
          <cell r="CE63">
            <v>1.1617</v>
          </cell>
          <cell r="CF63">
            <v>5.0462100000000003</v>
          </cell>
          <cell r="CG63">
            <v>4.8532900000000003</v>
          </cell>
          <cell r="CH63">
            <v>2.7601600000000004</v>
          </cell>
          <cell r="CI63">
            <v>2.8269799999999998</v>
          </cell>
          <cell r="CJ63">
            <v>1.1375</v>
          </cell>
          <cell r="CK63">
            <v>1.1566100000000001</v>
          </cell>
          <cell r="CL63">
            <v>0.38909000000000005</v>
          </cell>
          <cell r="CM63">
            <v>1.0610600000000001</v>
          </cell>
          <cell r="CN63">
            <v>1.1765000000000001</v>
          </cell>
          <cell r="CO63">
            <v>1.5102100000000001</v>
          </cell>
          <cell r="CP63">
            <v>1.1599999999999999</v>
          </cell>
          <cell r="CQ63">
            <v>20</v>
          </cell>
        </row>
        <row r="64">
          <cell r="B64" t="str">
            <v>Усолье ГБ</v>
          </cell>
          <cell r="C64" t="str">
            <v>Усолье ГБ</v>
          </cell>
          <cell r="D64">
            <v>177</v>
          </cell>
          <cell r="E64">
            <v>380177</v>
          </cell>
          <cell r="F64">
            <v>1.3</v>
          </cell>
          <cell r="G64">
            <v>273217092.86000007</v>
          </cell>
          <cell r="H64">
            <v>6315514.5462555122</v>
          </cell>
          <cell r="I64">
            <v>5784673.0471018152</v>
          </cell>
          <cell r="J64">
            <v>23170418.684966654</v>
          </cell>
          <cell r="K64">
            <v>21585335.17784616</v>
          </cell>
          <cell r="L64">
            <v>33938366.18979457</v>
          </cell>
          <cell r="M64">
            <v>30965307.981500335</v>
          </cell>
          <cell r="N64">
            <v>23898600.148511976</v>
          </cell>
          <cell r="O64">
            <v>55170932.776498146</v>
          </cell>
          <cell r="P64">
            <v>15182512.086960545</v>
          </cell>
          <cell r="Q64">
            <v>57205432.220564358</v>
          </cell>
          <cell r="R64">
            <v>328469953</v>
          </cell>
          <cell r="S64">
            <v>7592704.9236350032</v>
          </cell>
          <cell r="T64">
            <v>6954511.0227621486</v>
          </cell>
          <cell r="U64">
            <v>27856186.656451918</v>
          </cell>
          <cell r="V64">
            <v>25950550.740211006</v>
          </cell>
          <cell r="W64">
            <v>40801742.784705102</v>
          </cell>
          <cell r="X64">
            <v>37227441.19280187</v>
          </cell>
          <cell r="Y64">
            <v>28731628.703662213</v>
          </cell>
          <cell r="Z64">
            <v>66328184.325379841</v>
          </cell>
          <cell r="AA64">
            <v>18252880.811455175</v>
          </cell>
          <cell r="AB64">
            <v>68774121.838935718</v>
          </cell>
          <cell r="AC64">
            <v>346663277.19593787</v>
          </cell>
          <cell r="AD64">
            <v>346663277.19593787</v>
          </cell>
          <cell r="AE64">
            <v>8013250.3675581049</v>
          </cell>
          <cell r="AF64">
            <v>7339708.1237625415</v>
          </cell>
          <cell r="AG64">
            <v>29399087.704400703</v>
          </cell>
          <cell r="AH64">
            <v>27387902.249436554</v>
          </cell>
          <cell r="AI64">
            <v>43061673.495144874</v>
          </cell>
          <cell r="AJ64">
            <v>39289398.155440271</v>
          </cell>
          <cell r="AK64">
            <v>30323018.816848733</v>
          </cell>
          <cell r="AL64">
            <v>70001975.945399225</v>
          </cell>
          <cell r="AM64">
            <v>19263873.065326925</v>
          </cell>
          <cell r="AN64">
            <v>72583389.272619948</v>
          </cell>
          <cell r="AO64">
            <v>266664059.38149071</v>
          </cell>
          <cell r="AP64">
            <v>6164038.7442754647</v>
          </cell>
          <cell r="AQ64">
            <v>5645929.3259711852</v>
          </cell>
          <cell r="AR64">
            <v>22614682.849539001</v>
          </cell>
          <cell r="AS64">
            <v>21067617.114951193</v>
          </cell>
          <cell r="AT64">
            <v>33124364.227034517</v>
          </cell>
          <cell r="AU64">
            <v>30222613.965723284</v>
          </cell>
          <cell r="AV64">
            <v>23325399.08988364</v>
          </cell>
          <cell r="AW64">
            <v>53847673.804153249</v>
          </cell>
          <cell r="AX64">
            <v>14818363.896405326</v>
          </cell>
          <cell r="AY64">
            <v>55833376.363553807</v>
          </cell>
          <cell r="AZ64">
            <v>121420</v>
          </cell>
          <cell r="BA64">
            <v>681</v>
          </cell>
          <cell r="BB64">
            <v>642</v>
          </cell>
          <cell r="BC64">
            <v>3595</v>
          </cell>
          <cell r="BD64">
            <v>3429</v>
          </cell>
          <cell r="BE64">
            <v>10865</v>
          </cell>
          <cell r="BF64">
            <v>10365</v>
          </cell>
          <cell r="BG64">
            <v>31155</v>
          </cell>
          <cell r="BH64">
            <v>30030</v>
          </cell>
          <cell r="BI64">
            <v>8242</v>
          </cell>
          <cell r="BJ64">
            <v>22416</v>
          </cell>
          <cell r="BK64">
            <v>183.02</v>
          </cell>
          <cell r="BL64">
            <v>754.29</v>
          </cell>
          <cell r="BM64">
            <v>732.86</v>
          </cell>
          <cell r="BN64">
            <v>524.22</v>
          </cell>
          <cell r="BO64">
            <v>512</v>
          </cell>
          <cell r="BP64">
            <v>254.06</v>
          </cell>
          <cell r="BQ64">
            <v>242.99</v>
          </cell>
          <cell r="BR64">
            <v>62.39</v>
          </cell>
          <cell r="BS64">
            <v>149.43</v>
          </cell>
          <cell r="BT64">
            <v>149.83000000000001</v>
          </cell>
          <cell r="BU64">
            <v>207.57</v>
          </cell>
          <cell r="BV64">
            <v>3.6442999999999999</v>
          </cell>
          <cell r="BW64">
            <v>3.5407000000000002</v>
          </cell>
          <cell r="BX64">
            <v>2.5327000000000002</v>
          </cell>
          <cell r="BY64">
            <v>2.4737</v>
          </cell>
          <cell r="BZ64">
            <v>1.2275</v>
          </cell>
          <cell r="CA64">
            <v>1.1739999999999999</v>
          </cell>
          <cell r="CB64">
            <v>0.3014</v>
          </cell>
          <cell r="CC64">
            <v>0.72199999999999998</v>
          </cell>
          <cell r="CD64">
            <v>0.72389999999999999</v>
          </cell>
          <cell r="CE64">
            <v>1.0028999999999999</v>
          </cell>
          <cell r="CF64">
            <v>4.73759</v>
          </cell>
          <cell r="CG64">
            <v>4.6029100000000005</v>
          </cell>
          <cell r="CH64">
            <v>3.2925100000000005</v>
          </cell>
          <cell r="CI64">
            <v>3.2158100000000003</v>
          </cell>
          <cell r="CJ64">
            <v>1.59575</v>
          </cell>
          <cell r="CK64">
            <v>1.5262</v>
          </cell>
          <cell r="CL64">
            <v>0.39182</v>
          </cell>
          <cell r="CM64">
            <v>0.93859999999999999</v>
          </cell>
          <cell r="CN64">
            <v>0.94106999999999996</v>
          </cell>
          <cell r="CO64">
            <v>1.3037699999999999</v>
          </cell>
          <cell r="CP64">
            <v>1.1499999999999999</v>
          </cell>
          <cell r="CQ64">
            <v>20</v>
          </cell>
        </row>
        <row r="65">
          <cell r="B65" t="str">
            <v>Иркутск П6</v>
          </cell>
          <cell r="C65" t="str">
            <v>Иркутск П6</v>
          </cell>
          <cell r="D65">
            <v>10</v>
          </cell>
          <cell r="E65">
            <v>380010</v>
          </cell>
          <cell r="F65">
            <v>1.3</v>
          </cell>
          <cell r="G65">
            <v>81176832.340000004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309142.69335191621</v>
          </cell>
          <cell r="M65">
            <v>331515.92550244834</v>
          </cell>
          <cell r="N65">
            <v>11678249.825399898</v>
          </cell>
          <cell r="O65">
            <v>32202866.405405354</v>
          </cell>
          <cell r="P65">
            <v>8417718.823529752</v>
          </cell>
          <cell r="Q65">
            <v>28237338.666810639</v>
          </cell>
          <cell r="R65">
            <v>114719278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436881.13416113157</v>
          </cell>
          <cell r="X65">
            <v>468499.03504306485</v>
          </cell>
          <cell r="Y65">
            <v>16503728.337935565</v>
          </cell>
          <cell r="Z65">
            <v>45509161.629828595</v>
          </cell>
          <cell r="AA65">
            <v>11895938.755009845</v>
          </cell>
          <cell r="AB65">
            <v>39905069.108021796</v>
          </cell>
          <cell r="AC65">
            <v>112778359.95351389</v>
          </cell>
          <cell r="AD65">
            <v>112778359.95351389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429489.60858456144</v>
          </cell>
          <cell r="AJ65">
            <v>460572.57100206544</v>
          </cell>
          <cell r="AK65">
            <v>16224504.263971264</v>
          </cell>
          <cell r="AL65">
            <v>44739199.03393615</v>
          </cell>
          <cell r="AM65">
            <v>11694673.173391627</v>
          </cell>
          <cell r="AN65">
            <v>39229921.302628227</v>
          </cell>
          <cell r="AO65">
            <v>86752584.579626068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330376.62198812416</v>
          </cell>
          <cell r="AU65">
            <v>354286.59307851188</v>
          </cell>
          <cell r="AV65">
            <v>12480387.895362509</v>
          </cell>
          <cell r="AW65">
            <v>34414768.48764319</v>
          </cell>
          <cell r="AX65">
            <v>8995902.4410704821</v>
          </cell>
          <cell r="AY65">
            <v>30176862.540483251</v>
          </cell>
          <cell r="AZ65">
            <v>42284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14782</v>
          </cell>
          <cell r="BH65">
            <v>15749</v>
          </cell>
          <cell r="BI65">
            <v>3285</v>
          </cell>
          <cell r="BJ65">
            <v>8468</v>
          </cell>
          <cell r="BK65">
            <v>170.97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70.36</v>
          </cell>
          <cell r="BS65">
            <v>182.1</v>
          </cell>
          <cell r="BT65">
            <v>228.21</v>
          </cell>
          <cell r="BU65">
            <v>296.97000000000003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0.33989999999999998</v>
          </cell>
          <cell r="CC65">
            <v>0.87980000000000003</v>
          </cell>
          <cell r="CD65">
            <v>1.1026</v>
          </cell>
          <cell r="CE65">
            <v>1.4348000000000001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0.44186999999999999</v>
          </cell>
          <cell r="CM65">
            <v>1.14374</v>
          </cell>
          <cell r="CN65">
            <v>1.4333800000000001</v>
          </cell>
          <cell r="CO65">
            <v>1.8652400000000002</v>
          </cell>
          <cell r="CP65">
            <v>1.07</v>
          </cell>
          <cell r="CQ65">
            <v>21</v>
          </cell>
        </row>
        <row r="66">
          <cell r="B66" t="str">
            <v>Братск ГБ5</v>
          </cell>
          <cell r="C66" t="str">
            <v>Братск ГБ5</v>
          </cell>
          <cell r="D66">
            <v>121</v>
          </cell>
          <cell r="E66">
            <v>380121</v>
          </cell>
          <cell r="F66">
            <v>1.5327999999999999</v>
          </cell>
          <cell r="G66">
            <v>96907054.479999989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111192.75183824832</v>
          </cell>
          <cell r="M66">
            <v>101900.9723332353</v>
          </cell>
          <cell r="N66">
            <v>21496040.45525898</v>
          </cell>
          <cell r="O66">
            <v>24279344.641015563</v>
          </cell>
          <cell r="P66">
            <v>14700502.830524463</v>
          </cell>
          <cell r="Q66">
            <v>36218072.8290295</v>
          </cell>
          <cell r="R66">
            <v>115930825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133020.93974271827</v>
          </cell>
          <cell r="X66">
            <v>121905.09611797403</v>
          </cell>
          <cell r="Y66">
            <v>25715916.323985141</v>
          </cell>
          <cell r="Z66">
            <v>29045609.422306564</v>
          </cell>
          <cell r="AA66">
            <v>17586350.448916629</v>
          </cell>
          <cell r="AB66">
            <v>43328022.768930979</v>
          </cell>
          <cell r="AC66">
            <v>121850747.08844249</v>
          </cell>
          <cell r="AD66">
            <v>121850747.08844247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139813.55593783545</v>
          </cell>
          <cell r="AJ66">
            <v>128130.08995548444</v>
          </cell>
          <cell r="AK66">
            <v>27029080.627533384</v>
          </cell>
          <cell r="AL66">
            <v>30528802.048524704</v>
          </cell>
          <cell r="AM66">
            <v>18484384.465992171</v>
          </cell>
          <cell r="AN66">
            <v>45540536.300498903</v>
          </cell>
          <cell r="AO66">
            <v>79495529.154777199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91214.480648379089</v>
          </cell>
          <cell r="AU66">
            <v>83592.177684945491</v>
          </cell>
          <cell r="AV66">
            <v>17633794.772660088</v>
          </cell>
          <cell r="AW66">
            <v>19917015.950237934</v>
          </cell>
          <cell r="AX66">
            <v>12059227.861424956</v>
          </cell>
          <cell r="AY66">
            <v>29710683.912120894</v>
          </cell>
          <cell r="AZ66">
            <v>46541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16226</v>
          </cell>
          <cell r="BH66">
            <v>15349</v>
          </cell>
          <cell r="BI66">
            <v>4303</v>
          </cell>
          <cell r="BJ66">
            <v>10663</v>
          </cell>
          <cell r="BK66">
            <v>142.34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90.56</v>
          </cell>
          <cell r="BS66">
            <v>108.13</v>
          </cell>
          <cell r="BT66">
            <v>233.54</v>
          </cell>
          <cell r="BU66">
            <v>232.19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0.4375</v>
          </cell>
          <cell r="CC66">
            <v>0.52239999999999998</v>
          </cell>
          <cell r="CD66">
            <v>1.1283000000000001</v>
          </cell>
          <cell r="CE66">
            <v>1.1217999999999999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0.67059999999999997</v>
          </cell>
          <cell r="CM66">
            <v>0.8007347199999999</v>
          </cell>
          <cell r="CN66">
            <v>1.72945824</v>
          </cell>
          <cell r="CO66">
            <v>1.7194950399999998</v>
          </cell>
          <cell r="CP66">
            <v>1.06</v>
          </cell>
          <cell r="CQ66">
            <v>21</v>
          </cell>
        </row>
        <row r="67">
          <cell r="B67" t="str">
            <v>Саянск ГБ</v>
          </cell>
          <cell r="C67" t="str">
            <v>Саянск ГБ</v>
          </cell>
          <cell r="D67">
            <v>154</v>
          </cell>
          <cell r="E67">
            <v>380154</v>
          </cell>
          <cell r="F67">
            <v>1.3</v>
          </cell>
          <cell r="G67">
            <v>104975631.88999999</v>
          </cell>
          <cell r="H67">
            <v>1311603.2350286827</v>
          </cell>
          <cell r="I67">
            <v>1196203.695651876</v>
          </cell>
          <cell r="J67">
            <v>6951210.2987259356</v>
          </cell>
          <cell r="K67">
            <v>6519547.0934310546</v>
          </cell>
          <cell r="L67">
            <v>16487321.733202633</v>
          </cell>
          <cell r="M67">
            <v>16431520.470200971</v>
          </cell>
          <cell r="N67">
            <v>9650279.9786502291</v>
          </cell>
          <cell r="O67">
            <v>19327191.06479666</v>
          </cell>
          <cell r="P67">
            <v>6321445.4819469033</v>
          </cell>
          <cell r="Q67">
            <v>20779308.838365056</v>
          </cell>
          <cell r="R67">
            <v>114726221.00000001</v>
          </cell>
          <cell r="S67">
            <v>1433430.5961967725</v>
          </cell>
          <cell r="T67">
            <v>1307312.2502580239</v>
          </cell>
          <cell r="U67">
            <v>7596868.6693380745</v>
          </cell>
          <cell r="V67">
            <v>7125110.7251694473</v>
          </cell>
          <cell r="W67">
            <v>18018735.232225791</v>
          </cell>
          <cell r="X67">
            <v>17957750.907426342</v>
          </cell>
          <cell r="Y67">
            <v>10546639.573483415</v>
          </cell>
          <cell r="Z67">
            <v>21122383.866501033</v>
          </cell>
          <cell r="AA67">
            <v>6908608.5822397238</v>
          </cell>
          <cell r="AB67">
            <v>22709380.597161394</v>
          </cell>
          <cell r="AC67">
            <v>109966904.30995108</v>
          </cell>
          <cell r="AD67">
            <v>109966904.30995108</v>
          </cell>
          <cell r="AE67">
            <v>1373965.9846978365</v>
          </cell>
          <cell r="AF67">
            <v>1253079.5477639844</v>
          </cell>
          <cell r="AG67">
            <v>7281719.2332724473</v>
          </cell>
          <cell r="AH67">
            <v>6829531.7537959749</v>
          </cell>
          <cell r="AI67">
            <v>17271243.799344856</v>
          </cell>
          <cell r="AJ67">
            <v>17212789.355790682</v>
          </cell>
          <cell r="AK67">
            <v>10109121.477720371</v>
          </cell>
          <cell r="AL67">
            <v>20246140.291203119</v>
          </cell>
          <cell r="AM67">
            <v>6622011.0124438107</v>
          </cell>
          <cell r="AN67">
            <v>21767301.853918001</v>
          </cell>
          <cell r="AO67">
            <v>84589926.392270058</v>
          </cell>
          <cell r="AP67">
            <v>1056896.911306028</v>
          </cell>
          <cell r="AQ67">
            <v>963907.34443383408</v>
          </cell>
          <cell r="AR67">
            <v>5601322.4871326517</v>
          </cell>
          <cell r="AS67">
            <v>5253485.9644584423</v>
          </cell>
          <cell r="AT67">
            <v>13285572.153342197</v>
          </cell>
          <cell r="AU67">
            <v>13240607.196762063</v>
          </cell>
          <cell r="AV67">
            <v>7776247.2905541304</v>
          </cell>
          <cell r="AW67">
            <v>15573954.070156245</v>
          </cell>
          <cell r="AX67">
            <v>5093854.6249567773</v>
          </cell>
          <cell r="AY67">
            <v>16744078.349167693</v>
          </cell>
          <cell r="AZ67">
            <v>41712</v>
          </cell>
          <cell r="BA67">
            <v>219</v>
          </cell>
          <cell r="BB67">
            <v>198</v>
          </cell>
          <cell r="BC67">
            <v>1170</v>
          </cell>
          <cell r="BD67">
            <v>1061</v>
          </cell>
          <cell r="BE67">
            <v>3784</v>
          </cell>
          <cell r="BF67">
            <v>3465</v>
          </cell>
          <cell r="BG67">
            <v>10578</v>
          </cell>
          <cell r="BH67">
            <v>9765</v>
          </cell>
          <cell r="BI67">
            <v>3474</v>
          </cell>
          <cell r="BJ67">
            <v>7998</v>
          </cell>
          <cell r="BK67">
            <v>169</v>
          </cell>
          <cell r="BL67">
            <v>402.17</v>
          </cell>
          <cell r="BM67">
            <v>405.68</v>
          </cell>
          <cell r="BN67">
            <v>398.95</v>
          </cell>
          <cell r="BO67">
            <v>412.62</v>
          </cell>
          <cell r="BP67">
            <v>292.58</v>
          </cell>
          <cell r="BQ67">
            <v>318.44</v>
          </cell>
          <cell r="BR67">
            <v>61.26</v>
          </cell>
          <cell r="BS67">
            <v>132.91</v>
          </cell>
          <cell r="BT67">
            <v>122.19</v>
          </cell>
          <cell r="BU67">
            <v>174.46</v>
          </cell>
          <cell r="BV67">
            <v>1.9430000000000001</v>
          </cell>
          <cell r="BW67">
            <v>1.96</v>
          </cell>
          <cell r="BX67">
            <v>1.9275</v>
          </cell>
          <cell r="BY67">
            <v>1.9935</v>
          </cell>
          <cell r="BZ67">
            <v>1.4136</v>
          </cell>
          <cell r="CA67">
            <v>1.5385</v>
          </cell>
          <cell r="CB67">
            <v>0.29599999999999999</v>
          </cell>
          <cell r="CC67">
            <v>0.6421</v>
          </cell>
          <cell r="CD67">
            <v>0.59030000000000005</v>
          </cell>
          <cell r="CE67">
            <v>0.84289999999999998</v>
          </cell>
          <cell r="CF67">
            <v>2.5259</v>
          </cell>
          <cell r="CG67">
            <v>2.548</v>
          </cell>
          <cell r="CH67">
            <v>2.5057499999999999</v>
          </cell>
          <cell r="CI67">
            <v>2.5915500000000002</v>
          </cell>
          <cell r="CJ67">
            <v>1.83768</v>
          </cell>
          <cell r="CK67">
            <v>2.0000499999999999</v>
          </cell>
          <cell r="CL67">
            <v>0.38479999999999998</v>
          </cell>
          <cell r="CM67">
            <v>0.83473000000000008</v>
          </cell>
          <cell r="CN67">
            <v>0.76739000000000013</v>
          </cell>
          <cell r="CO67">
            <v>1.0957699999999999</v>
          </cell>
          <cell r="CP67">
            <v>1.06</v>
          </cell>
          <cell r="CQ67">
            <v>21</v>
          </cell>
        </row>
        <row r="68">
          <cell r="B68" t="str">
            <v>Слюдянка РБ</v>
          </cell>
          <cell r="C68" t="str">
            <v>Слюдянка ЦРБ</v>
          </cell>
          <cell r="D68">
            <v>99</v>
          </cell>
          <cell r="E68">
            <v>380099</v>
          </cell>
          <cell r="F68">
            <v>1.3</v>
          </cell>
          <cell r="G68">
            <v>83382768.439999998</v>
          </cell>
          <cell r="H68">
            <v>2503547.3710724241</v>
          </cell>
          <cell r="I68">
            <v>2674107.0530337137</v>
          </cell>
          <cell r="J68">
            <v>7820306.8783602016</v>
          </cell>
          <cell r="K68">
            <v>7661581.7207225086</v>
          </cell>
          <cell r="L68">
            <v>11097181.473216185</v>
          </cell>
          <cell r="M68">
            <v>11530463.202060953</v>
          </cell>
          <cell r="N68">
            <v>5943371.821772771</v>
          </cell>
          <cell r="O68">
            <v>15388762.19268644</v>
          </cell>
          <cell r="P68">
            <v>4067232.4044778734</v>
          </cell>
          <cell r="Q68">
            <v>14696214.322596926</v>
          </cell>
          <cell r="R68">
            <v>100849407</v>
          </cell>
          <cell r="S68">
            <v>3027978.9516792269</v>
          </cell>
          <cell r="T68">
            <v>3234266.6908094282</v>
          </cell>
          <cell r="U68">
            <v>9458468.7699372265</v>
          </cell>
          <cell r="V68">
            <v>9266494.5968170185</v>
          </cell>
          <cell r="W68">
            <v>13421767.972966079</v>
          </cell>
          <cell r="X68">
            <v>13945811.564171284</v>
          </cell>
          <cell r="Y68">
            <v>7188361.996370933</v>
          </cell>
          <cell r="Z68">
            <v>18612329.269364413</v>
          </cell>
          <cell r="AA68">
            <v>4919217.5289542079</v>
          </cell>
          <cell r="AB68">
            <v>17774709.658930182</v>
          </cell>
          <cell r="AC68">
            <v>91887628.70638445</v>
          </cell>
          <cell r="AD68">
            <v>91887628.70638445</v>
          </cell>
          <cell r="AE68">
            <v>2758903.7349783131</v>
          </cell>
          <cell r="AF68">
            <v>2946860.131983954</v>
          </cell>
          <cell r="AG68">
            <v>8617961.0997903496</v>
          </cell>
          <cell r="AH68">
            <v>8443046.3227417879</v>
          </cell>
          <cell r="AI68">
            <v>12229069.746370936</v>
          </cell>
          <cell r="AJ68">
            <v>12706545.265236646</v>
          </cell>
          <cell r="AK68">
            <v>6549582.7668041401</v>
          </cell>
          <cell r="AL68">
            <v>16958382.326078814</v>
          </cell>
          <cell r="AM68">
            <v>4482081.2265805611</v>
          </cell>
          <cell r="AN68">
            <v>16195196.085818948</v>
          </cell>
          <cell r="AO68">
            <v>70682791.312603414</v>
          </cell>
          <cell r="AP68">
            <v>2122233.6422910099</v>
          </cell>
          <cell r="AQ68">
            <v>2266815.4861415029</v>
          </cell>
          <cell r="AR68">
            <v>6629200.8459925763</v>
          </cell>
          <cell r="AS68">
            <v>6494651.0174936829</v>
          </cell>
          <cell r="AT68">
            <v>9406976.7279776428</v>
          </cell>
          <cell r="AU68">
            <v>9774265.5886435732</v>
          </cell>
          <cell r="AV68">
            <v>5038140.5898493379</v>
          </cell>
          <cell r="AW68">
            <v>13044909.481599087</v>
          </cell>
          <cell r="AX68">
            <v>3447754.7896773545</v>
          </cell>
          <cell r="AY68">
            <v>12457843.142937653</v>
          </cell>
          <cell r="AZ68">
            <v>34799</v>
          </cell>
          <cell r="BA68">
            <v>203</v>
          </cell>
          <cell r="BB68">
            <v>239</v>
          </cell>
          <cell r="BC68">
            <v>1128</v>
          </cell>
          <cell r="BD68">
            <v>1115</v>
          </cell>
          <cell r="BE68">
            <v>3577</v>
          </cell>
          <cell r="BF68">
            <v>3572</v>
          </cell>
          <cell r="BG68">
            <v>7891</v>
          </cell>
          <cell r="BH68">
            <v>8393</v>
          </cell>
          <cell r="BI68">
            <v>2440</v>
          </cell>
          <cell r="BJ68">
            <v>6241</v>
          </cell>
          <cell r="BK68">
            <v>169.26</v>
          </cell>
          <cell r="BL68">
            <v>871.2</v>
          </cell>
          <cell r="BM68">
            <v>790.38</v>
          </cell>
          <cell r="BN68">
            <v>489.75</v>
          </cell>
          <cell r="BO68">
            <v>485.4</v>
          </cell>
          <cell r="BP68">
            <v>219.15</v>
          </cell>
          <cell r="BQ68">
            <v>228.03</v>
          </cell>
          <cell r="BR68">
            <v>53.21</v>
          </cell>
          <cell r="BS68">
            <v>129.52000000000001</v>
          </cell>
          <cell r="BT68">
            <v>117.75</v>
          </cell>
          <cell r="BU68">
            <v>166.34</v>
          </cell>
          <cell r="BV68">
            <v>4.2091000000000003</v>
          </cell>
          <cell r="BW68">
            <v>3.8186</v>
          </cell>
          <cell r="BX68">
            <v>2.3662000000000001</v>
          </cell>
          <cell r="BY68">
            <v>2.3452000000000002</v>
          </cell>
          <cell r="BZ68">
            <v>1.0588</v>
          </cell>
          <cell r="CA68">
            <v>1.1016999999999999</v>
          </cell>
          <cell r="CB68">
            <v>0.2571</v>
          </cell>
          <cell r="CC68">
            <v>0.62580000000000002</v>
          </cell>
          <cell r="CD68">
            <v>0.56889999999999996</v>
          </cell>
          <cell r="CE68">
            <v>0.80369999999999997</v>
          </cell>
          <cell r="CF68">
            <v>5.4718300000000006</v>
          </cell>
          <cell r="CG68">
            <v>4.9641799999999998</v>
          </cell>
          <cell r="CH68">
            <v>3.07606</v>
          </cell>
          <cell r="CI68">
            <v>3.0487600000000001</v>
          </cell>
          <cell r="CJ68">
            <v>1.3764400000000001</v>
          </cell>
          <cell r="CK68">
            <v>1.43221</v>
          </cell>
          <cell r="CL68">
            <v>0.33423000000000003</v>
          </cell>
          <cell r="CM68">
            <v>0.81354000000000004</v>
          </cell>
          <cell r="CN68">
            <v>0.73956999999999995</v>
          </cell>
          <cell r="CO68">
            <v>1.04481</v>
          </cell>
          <cell r="CP68">
            <v>1.06</v>
          </cell>
          <cell r="CQ68">
            <v>21</v>
          </cell>
        </row>
        <row r="69">
          <cell r="B69" t="str">
            <v>Тулун ГБ</v>
          </cell>
          <cell r="C69" t="str">
            <v>Тулун ГБ</v>
          </cell>
          <cell r="D69">
            <v>165</v>
          </cell>
          <cell r="E69">
            <v>380165</v>
          </cell>
          <cell r="F69">
            <v>1.3</v>
          </cell>
          <cell r="G69">
            <v>158002107.77999997</v>
          </cell>
          <cell r="H69">
            <v>6089039.2637522537</v>
          </cell>
          <cell r="I69">
            <v>6062095.7237585569</v>
          </cell>
          <cell r="J69">
            <v>13331794.644095043</v>
          </cell>
          <cell r="K69">
            <v>12415606.174789255</v>
          </cell>
          <cell r="L69">
            <v>20573881.510466486</v>
          </cell>
          <cell r="M69">
            <v>19946127.034520987</v>
          </cell>
          <cell r="N69">
            <v>14252020.67302976</v>
          </cell>
          <cell r="O69">
            <v>32112948.93403272</v>
          </cell>
          <cell r="P69">
            <v>7285196.0890980093</v>
          </cell>
          <cell r="Q69">
            <v>25933397.7324569</v>
          </cell>
          <cell r="R69">
            <v>182786813.99999997</v>
          </cell>
          <cell r="S69">
            <v>7044185.0617075376</v>
          </cell>
          <cell r="T69">
            <v>7013015.0735186031</v>
          </cell>
          <cell r="U69">
            <v>15423061.768830772</v>
          </cell>
          <cell r="V69">
            <v>14363157.102488467</v>
          </cell>
          <cell r="W69">
            <v>23801165.096784238</v>
          </cell>
          <cell r="X69">
            <v>23074939.084710483</v>
          </cell>
          <cell r="Y69">
            <v>16487637.339069718</v>
          </cell>
          <cell r="Z69">
            <v>37150286.830157995</v>
          </cell>
          <cell r="AA69">
            <v>8427974.7985744588</v>
          </cell>
          <cell r="AB69">
            <v>30001391.844157726</v>
          </cell>
          <cell r="AC69">
            <v>170215769.43720648</v>
          </cell>
          <cell r="AD69">
            <v>170215769.43720651</v>
          </cell>
          <cell r="AE69">
            <v>6559725.8035069453</v>
          </cell>
          <cell r="AF69">
            <v>6530699.5110363727</v>
          </cell>
          <cell r="AG69">
            <v>14362350.700303214</v>
          </cell>
          <cell r="AH69">
            <v>13375340.289850187</v>
          </cell>
          <cell r="AI69">
            <v>22164255.406580437</v>
          </cell>
          <cell r="AJ69">
            <v>21487975.117399137</v>
          </cell>
          <cell r="AK69">
            <v>15353710.776267309</v>
          </cell>
          <cell r="AL69">
            <v>34595299.952042833</v>
          </cell>
          <cell r="AM69">
            <v>7848346.2988568591</v>
          </cell>
          <cell r="AN69">
            <v>27938065.581363212</v>
          </cell>
          <cell r="AO69">
            <v>130935207.25938961</v>
          </cell>
          <cell r="AP69">
            <v>5045942.9257745733</v>
          </cell>
          <cell r="AQ69">
            <v>5023615.0084895175</v>
          </cell>
          <cell r="AR69">
            <v>11047962.077156318</v>
          </cell>
          <cell r="AS69">
            <v>10288723.299884759</v>
          </cell>
          <cell r="AT69">
            <v>17049427.235831104</v>
          </cell>
          <cell r="AU69">
            <v>16529211.628768567</v>
          </cell>
          <cell r="AV69">
            <v>11810546.750974853</v>
          </cell>
          <cell r="AW69">
            <v>26611769.193879101</v>
          </cell>
          <cell r="AX69">
            <v>6037189.4606591221</v>
          </cell>
          <cell r="AY69">
            <v>21490819.677971702</v>
          </cell>
          <cell r="AZ69">
            <v>65164</v>
          </cell>
          <cell r="BA69">
            <v>414</v>
          </cell>
          <cell r="BB69">
            <v>433</v>
          </cell>
          <cell r="BC69">
            <v>2105</v>
          </cell>
          <cell r="BD69">
            <v>1990</v>
          </cell>
          <cell r="BE69">
            <v>6487</v>
          </cell>
          <cell r="BF69">
            <v>6206</v>
          </cell>
          <cell r="BG69">
            <v>17152</v>
          </cell>
          <cell r="BH69">
            <v>15579</v>
          </cell>
          <cell r="BI69">
            <v>4396</v>
          </cell>
          <cell r="BJ69">
            <v>10402</v>
          </cell>
          <cell r="BK69">
            <v>167.44</v>
          </cell>
          <cell r="BL69">
            <v>1015.69</v>
          </cell>
          <cell r="BM69">
            <v>966.82</v>
          </cell>
          <cell r="BN69">
            <v>437.37</v>
          </cell>
          <cell r="BO69">
            <v>430.85</v>
          </cell>
          <cell r="BP69">
            <v>219.02</v>
          </cell>
          <cell r="BQ69">
            <v>221.95</v>
          </cell>
          <cell r="BR69">
            <v>57.38</v>
          </cell>
          <cell r="BS69">
            <v>142.35</v>
          </cell>
          <cell r="BT69">
            <v>114.44</v>
          </cell>
          <cell r="BU69">
            <v>172.17</v>
          </cell>
          <cell r="BV69">
            <v>4.9071999999999996</v>
          </cell>
          <cell r="BW69">
            <v>4.6711</v>
          </cell>
          <cell r="BX69">
            <v>2.1131000000000002</v>
          </cell>
          <cell r="BY69">
            <v>2.0815999999999999</v>
          </cell>
          <cell r="BZ69">
            <v>1.0582</v>
          </cell>
          <cell r="CA69">
            <v>1.0723</v>
          </cell>
          <cell r="CB69">
            <v>0.2772</v>
          </cell>
          <cell r="CC69">
            <v>0.68769999999999998</v>
          </cell>
          <cell r="CD69">
            <v>0.55289999999999995</v>
          </cell>
          <cell r="CE69">
            <v>0.83179999999999998</v>
          </cell>
          <cell r="CF69">
            <v>6.3793599999999993</v>
          </cell>
          <cell r="CG69">
            <v>6.0724300000000007</v>
          </cell>
          <cell r="CH69">
            <v>2.7470300000000005</v>
          </cell>
          <cell r="CI69">
            <v>2.70608</v>
          </cell>
          <cell r="CJ69">
            <v>1.3756600000000001</v>
          </cell>
          <cell r="CK69">
            <v>1.3939900000000001</v>
          </cell>
          <cell r="CL69">
            <v>0.36036000000000001</v>
          </cell>
          <cell r="CM69">
            <v>0.89400999999999997</v>
          </cell>
          <cell r="CN69">
            <v>0.71876999999999991</v>
          </cell>
          <cell r="CO69">
            <v>1.08134</v>
          </cell>
          <cell r="CP69">
            <v>1.05</v>
          </cell>
          <cell r="CQ69">
            <v>21</v>
          </cell>
        </row>
        <row r="70">
          <cell r="B70" t="str">
            <v>Братск ГБ1</v>
          </cell>
          <cell r="C70" t="str">
            <v>Братск ГБ1</v>
          </cell>
          <cell r="D70">
            <v>118</v>
          </cell>
          <cell r="E70">
            <v>380118</v>
          </cell>
          <cell r="F70">
            <v>1.5327999999999999</v>
          </cell>
          <cell r="G70">
            <v>133749236.15000001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605443.39229121176</v>
          </cell>
          <cell r="M70">
            <v>688488.39112708473</v>
          </cell>
          <cell r="N70">
            <v>28485511.878737811</v>
          </cell>
          <cell r="O70">
            <v>35919029.844837666</v>
          </cell>
          <cell r="P70">
            <v>16006856.524175862</v>
          </cell>
          <cell r="Q70">
            <v>52043906.118830368</v>
          </cell>
          <cell r="R70">
            <v>162429777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735271.75202476885</v>
          </cell>
          <cell r="X70">
            <v>836124.51971271425</v>
          </cell>
          <cell r="Y70">
            <v>34593807.601302207</v>
          </cell>
          <cell r="Z70">
            <v>43621333.292775795</v>
          </cell>
          <cell r="AA70">
            <v>19439289.602947615</v>
          </cell>
          <cell r="AB70">
            <v>63203950.231236905</v>
          </cell>
          <cell r="AC70">
            <v>162619965.47893211</v>
          </cell>
          <cell r="AD70">
            <v>162619965.47893211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736132.67924330058</v>
          </cell>
          <cell r="AJ70">
            <v>837103.53509732569</v>
          </cell>
          <cell r="AK70">
            <v>34634313.374133267</v>
          </cell>
          <cell r="AL70">
            <v>43672409.365040198</v>
          </cell>
          <cell r="AM70">
            <v>19462051.0016849</v>
          </cell>
          <cell r="AN70">
            <v>63277955.523733117</v>
          </cell>
          <cell r="AO70">
            <v>106093401.27800894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480253.5746629049</v>
          </cell>
          <cell r="AU70">
            <v>546127.04534011334</v>
          </cell>
          <cell r="AV70">
            <v>22595454.967466902</v>
          </cell>
          <cell r="AW70">
            <v>28491916.339405142</v>
          </cell>
          <cell r="AX70">
            <v>12697058.325733887</v>
          </cell>
          <cell r="AY70">
            <v>41282591.025399998</v>
          </cell>
          <cell r="AZ70">
            <v>64824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23279</v>
          </cell>
          <cell r="BH70">
            <v>21540</v>
          </cell>
          <cell r="BI70">
            <v>5434</v>
          </cell>
          <cell r="BJ70">
            <v>14571</v>
          </cell>
          <cell r="BK70">
            <v>136.38999999999999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80.89</v>
          </cell>
          <cell r="BS70">
            <v>110.23</v>
          </cell>
          <cell r="BT70">
            <v>194.72</v>
          </cell>
          <cell r="BU70">
            <v>236.1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0.39079999999999998</v>
          </cell>
          <cell r="CC70">
            <v>0.53259999999999996</v>
          </cell>
          <cell r="CD70">
            <v>0.94079999999999997</v>
          </cell>
          <cell r="CE70">
            <v>1.1407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0.59901823999999992</v>
          </cell>
          <cell r="CM70">
            <v>0.81636927999999986</v>
          </cell>
          <cell r="CN70">
            <v>1.4420582399999999</v>
          </cell>
          <cell r="CO70">
            <v>1.74846496</v>
          </cell>
          <cell r="CP70">
            <v>1.01</v>
          </cell>
          <cell r="CQ70">
            <v>22</v>
          </cell>
        </row>
        <row r="71">
          <cell r="B71" t="str">
            <v>Шелехов РБ</v>
          </cell>
          <cell r="C71" t="str">
            <v>Шелехов ЦРБ</v>
          </cell>
          <cell r="D71">
            <v>188</v>
          </cell>
          <cell r="E71">
            <v>380188</v>
          </cell>
          <cell r="F71">
            <v>1.3</v>
          </cell>
          <cell r="G71">
            <v>153397969.03999996</v>
          </cell>
          <cell r="H71">
            <v>5587411.3682908434</v>
          </cell>
          <cell r="I71">
            <v>5197906.742881679</v>
          </cell>
          <cell r="J71">
            <v>11595596.118190406</v>
          </cell>
          <cell r="K71">
            <v>11214283.571735451</v>
          </cell>
          <cell r="L71">
            <v>17003164.80100191</v>
          </cell>
          <cell r="M71">
            <v>15947150.542506374</v>
          </cell>
          <cell r="N71">
            <v>14753664.319328673</v>
          </cell>
          <cell r="O71">
            <v>32748107.673083816</v>
          </cell>
          <cell r="P71">
            <v>9966848.0252004303</v>
          </cell>
          <cell r="Q71">
            <v>29383835.877780404</v>
          </cell>
          <cell r="R71">
            <v>177728505.00000003</v>
          </cell>
          <cell r="S71">
            <v>6473633.7483541965</v>
          </cell>
          <cell r="T71">
            <v>6022349.5807880377</v>
          </cell>
          <cell r="U71">
            <v>13434779.975036003</v>
          </cell>
          <cell r="V71">
            <v>12992987.236557759</v>
          </cell>
          <cell r="W71">
            <v>19700046.090979803</v>
          </cell>
          <cell r="X71">
            <v>18476536.832052425</v>
          </cell>
          <cell r="Y71">
            <v>17093751.104764488</v>
          </cell>
          <cell r="Z71">
            <v>37942302.983154386</v>
          </cell>
          <cell r="AA71">
            <v>11547695.254160551</v>
          </cell>
          <cell r="AB71">
            <v>34044422.194152378</v>
          </cell>
          <cell r="AC71">
            <v>165284661.61548343</v>
          </cell>
          <cell r="AD71">
            <v>165284661.61548343</v>
          </cell>
          <cell r="AE71">
            <v>6020375.6483480055</v>
          </cell>
          <cell r="AF71">
            <v>5600688.6041757865</v>
          </cell>
          <cell r="AG71">
            <v>12494130.089330906</v>
          </cell>
          <cell r="AH71">
            <v>12083269.922113756</v>
          </cell>
          <cell r="AI71">
            <v>18320727.178552609</v>
          </cell>
          <cell r="AJ71">
            <v>17182883.174040094</v>
          </cell>
          <cell r="AK71">
            <v>15896914.606299613</v>
          </cell>
          <cell r="AL71">
            <v>35285733.762756959</v>
          </cell>
          <cell r="AM71">
            <v>10739171.53876161</v>
          </cell>
          <cell r="AN71">
            <v>31660767.09110409</v>
          </cell>
          <cell r="AO71">
            <v>127142047.39652571</v>
          </cell>
          <cell r="AP71">
            <v>4631058.1910369275</v>
          </cell>
          <cell r="AQ71">
            <v>4308222.0032121437</v>
          </cell>
          <cell r="AR71">
            <v>9610869.2994853128</v>
          </cell>
          <cell r="AS71">
            <v>9294823.0170105807</v>
          </cell>
          <cell r="AT71">
            <v>14092867.060425084</v>
          </cell>
          <cell r="AU71">
            <v>13217602.441569302</v>
          </cell>
          <cell r="AV71">
            <v>12228395.850999702</v>
          </cell>
          <cell r="AW71">
            <v>27142872.12519766</v>
          </cell>
          <cell r="AX71">
            <v>8260901.1836627768</v>
          </cell>
          <cell r="AY71">
            <v>24354436.223926224</v>
          </cell>
          <cell r="AZ71">
            <v>66672</v>
          </cell>
          <cell r="BA71">
            <v>480</v>
          </cell>
          <cell r="BB71">
            <v>454</v>
          </cell>
          <cell r="BC71">
            <v>2170</v>
          </cell>
          <cell r="BD71">
            <v>2099</v>
          </cell>
          <cell r="BE71">
            <v>6036</v>
          </cell>
          <cell r="BF71">
            <v>5545</v>
          </cell>
          <cell r="BG71">
            <v>18038</v>
          </cell>
          <cell r="BH71">
            <v>17051</v>
          </cell>
          <cell r="BI71">
            <v>4395</v>
          </cell>
          <cell r="BJ71">
            <v>10404</v>
          </cell>
          <cell r="BK71">
            <v>158.91</v>
          </cell>
          <cell r="BL71">
            <v>804</v>
          </cell>
          <cell r="BM71">
            <v>790.79</v>
          </cell>
          <cell r="BN71">
            <v>369.08</v>
          </cell>
          <cell r="BO71">
            <v>369.02</v>
          </cell>
          <cell r="BP71">
            <v>194.57</v>
          </cell>
          <cell r="BQ71">
            <v>198.64</v>
          </cell>
          <cell r="BR71">
            <v>56.49</v>
          </cell>
          <cell r="BS71">
            <v>132.66</v>
          </cell>
          <cell r="BT71">
            <v>156.63</v>
          </cell>
          <cell r="BU71">
            <v>195.07</v>
          </cell>
          <cell r="BV71">
            <v>3.8843999999999999</v>
          </cell>
          <cell r="BW71">
            <v>3.8206000000000002</v>
          </cell>
          <cell r="BX71">
            <v>1.7831999999999999</v>
          </cell>
          <cell r="BY71">
            <v>1.7828999999999999</v>
          </cell>
          <cell r="BZ71">
            <v>0.94</v>
          </cell>
          <cell r="CA71">
            <v>0.9597</v>
          </cell>
          <cell r="CB71">
            <v>0.27289999999999998</v>
          </cell>
          <cell r="CC71">
            <v>0.64090000000000003</v>
          </cell>
          <cell r="CD71">
            <v>0.75670000000000004</v>
          </cell>
          <cell r="CE71">
            <v>0.9425</v>
          </cell>
          <cell r="CF71">
            <v>5.0497199999999998</v>
          </cell>
          <cell r="CG71">
            <v>4.9667800000000009</v>
          </cell>
          <cell r="CH71">
            <v>2.3181599999999998</v>
          </cell>
          <cell r="CI71">
            <v>2.3177699999999999</v>
          </cell>
          <cell r="CJ71">
            <v>1.222</v>
          </cell>
          <cell r="CK71">
            <v>1.2476100000000001</v>
          </cell>
          <cell r="CL71">
            <v>0.35476999999999997</v>
          </cell>
          <cell r="CM71">
            <v>0.83317000000000008</v>
          </cell>
          <cell r="CN71">
            <v>0.98371000000000008</v>
          </cell>
          <cell r="CO71">
            <v>1.22525</v>
          </cell>
          <cell r="CP71">
            <v>0.99</v>
          </cell>
          <cell r="CQ71">
            <v>22</v>
          </cell>
        </row>
        <row r="72">
          <cell r="B72" t="str">
            <v>Иркутск КБ1</v>
          </cell>
          <cell r="C72" t="str">
            <v>Иркутск КБ1</v>
          </cell>
          <cell r="D72">
            <v>5</v>
          </cell>
          <cell r="E72">
            <v>380005</v>
          </cell>
          <cell r="F72">
            <v>1.3</v>
          </cell>
          <cell r="G72">
            <v>167556733.76000002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393424.22403628204</v>
          </cell>
          <cell r="M72">
            <v>683807.53156097978</v>
          </cell>
          <cell r="N72">
            <v>22681549.613153458</v>
          </cell>
          <cell r="O72">
            <v>70824819.538505629</v>
          </cell>
          <cell r="P72">
            <v>15933750.146568265</v>
          </cell>
          <cell r="Q72">
            <v>57039382.706175402</v>
          </cell>
          <cell r="R72">
            <v>231243576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542961.31471198122</v>
          </cell>
          <cell r="X72">
            <v>943716.76593067171</v>
          </cell>
          <cell r="Y72">
            <v>31302607.32630207</v>
          </cell>
          <cell r="Z72">
            <v>97744711.132275</v>
          </cell>
          <cell r="AA72">
            <v>21990028.573012028</v>
          </cell>
          <cell r="AB72">
            <v>78719550.887768239</v>
          </cell>
          <cell r="AC72">
            <v>231561135.10441917</v>
          </cell>
          <cell r="AD72">
            <v>231561135.10441917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543706.94540934684</v>
          </cell>
          <cell r="AJ72">
            <v>945012.74074734852</v>
          </cell>
          <cell r="AK72">
            <v>31345594.154824935</v>
          </cell>
          <cell r="AL72">
            <v>97878940.689981177</v>
          </cell>
          <cell r="AM72">
            <v>22020226.747164972</v>
          </cell>
          <cell r="AN72">
            <v>78827653.826291367</v>
          </cell>
          <cell r="AO72">
            <v>178123950.08032244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418236.11185334373</v>
          </cell>
          <cell r="AU72">
            <v>726932.87749796035</v>
          </cell>
          <cell r="AV72">
            <v>24111995.503711488</v>
          </cell>
          <cell r="AW72">
            <v>75291492.838447064</v>
          </cell>
          <cell r="AX72">
            <v>16938635.959357671</v>
          </cell>
          <cell r="AY72">
            <v>60636656.789454892</v>
          </cell>
          <cell r="AZ72">
            <v>99072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33306</v>
          </cell>
          <cell r="BH72">
            <v>39817</v>
          </cell>
          <cell r="BI72">
            <v>6822</v>
          </cell>
          <cell r="BJ72">
            <v>19127</v>
          </cell>
          <cell r="BK72">
            <v>149.83000000000001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60.33</v>
          </cell>
          <cell r="BS72">
            <v>157.58000000000001</v>
          </cell>
          <cell r="BT72">
            <v>206.91</v>
          </cell>
          <cell r="BU72">
            <v>264.18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0.29149999999999998</v>
          </cell>
          <cell r="CC72">
            <v>0.76129999999999998</v>
          </cell>
          <cell r="CD72">
            <v>0.99970000000000003</v>
          </cell>
          <cell r="CE72">
            <v>1.2764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0.37895000000000001</v>
          </cell>
          <cell r="CM72">
            <v>0.98968999999999996</v>
          </cell>
          <cell r="CN72">
            <v>1.2996100000000002</v>
          </cell>
          <cell r="CO72">
            <v>1.6593200000000001</v>
          </cell>
          <cell r="CP72">
            <v>0.94</v>
          </cell>
          <cell r="CQ72">
            <v>23</v>
          </cell>
        </row>
        <row r="73">
          <cell r="B73" t="str">
            <v>Иркутск ГКБ3</v>
          </cell>
          <cell r="C73" t="str">
            <v>Иркутск ГКБ3</v>
          </cell>
          <cell r="D73">
            <v>9</v>
          </cell>
          <cell r="E73">
            <v>380009</v>
          </cell>
          <cell r="F73">
            <v>1.3</v>
          </cell>
          <cell r="G73">
            <v>48779257.82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161016.03170151135</v>
          </cell>
          <cell r="M73">
            <v>147435.30664157833</v>
          </cell>
          <cell r="N73">
            <v>7502038.763917705</v>
          </cell>
          <cell r="O73">
            <v>12101247.808025507</v>
          </cell>
          <cell r="P73">
            <v>6697928.6572001437</v>
          </cell>
          <cell r="Q73">
            <v>22169591.252513558</v>
          </cell>
          <cell r="R73">
            <v>48993400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161722.89616777172</v>
          </cell>
          <cell r="X73">
            <v>148082.5513801043</v>
          </cell>
          <cell r="Y73">
            <v>7534972.9045165218</v>
          </cell>
          <cell r="Z73">
            <v>12154372.593070274</v>
          </cell>
          <cell r="AA73">
            <v>6727332.7340196399</v>
          </cell>
          <cell r="AB73">
            <v>22266916.32084569</v>
          </cell>
          <cell r="AC73">
            <v>47527442.180158481</v>
          </cell>
          <cell r="AD73">
            <v>47527442.180158481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156883.89858269776</v>
          </cell>
          <cell r="AJ73">
            <v>143651.69387322079</v>
          </cell>
          <cell r="AK73">
            <v>7309514.9356539827</v>
          </cell>
          <cell r="AL73">
            <v>11790695.08654738</v>
          </cell>
          <cell r="AM73">
            <v>6526040.6002197424</v>
          </cell>
          <cell r="AN73">
            <v>21600655.96528146</v>
          </cell>
          <cell r="AO73">
            <v>36559570.90781422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120679.92198669058</v>
          </cell>
          <cell r="AU73">
            <v>110501.3029794006</v>
          </cell>
          <cell r="AV73">
            <v>5622703.7966569094</v>
          </cell>
          <cell r="AW73">
            <v>9069765.4511902928</v>
          </cell>
          <cell r="AX73">
            <v>5020031.2309382632</v>
          </cell>
          <cell r="AY73">
            <v>16615889.204062661</v>
          </cell>
          <cell r="AZ73">
            <v>20797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7026</v>
          </cell>
          <cell r="BH73">
            <v>7265</v>
          </cell>
          <cell r="BI73">
            <v>1672</v>
          </cell>
          <cell r="BJ73">
            <v>4834</v>
          </cell>
          <cell r="BK73">
            <v>146.49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66.69</v>
          </cell>
          <cell r="BS73">
            <v>104.03</v>
          </cell>
          <cell r="BT73">
            <v>250.2</v>
          </cell>
          <cell r="BU73">
            <v>286.44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0.32219999999999999</v>
          </cell>
          <cell r="CC73">
            <v>0.50260000000000005</v>
          </cell>
          <cell r="CD73">
            <v>1.2088000000000001</v>
          </cell>
          <cell r="CE73">
            <v>1.3838999999999999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0.41886000000000001</v>
          </cell>
          <cell r="CM73">
            <v>0.65338000000000007</v>
          </cell>
          <cell r="CN73">
            <v>1.5714400000000002</v>
          </cell>
          <cell r="CO73">
            <v>1.7990699999999999</v>
          </cell>
          <cell r="CP73">
            <v>0.9</v>
          </cell>
          <cell r="CQ73">
            <v>23</v>
          </cell>
        </row>
        <row r="74">
          <cell r="B74" t="str">
            <v>Ангарск ГДБ1</v>
          </cell>
          <cell r="C74" t="str">
            <v>Ангарск ГДБ1</v>
          </cell>
          <cell r="D74">
            <v>137</v>
          </cell>
          <cell r="E74">
            <v>380137</v>
          </cell>
          <cell r="F74">
            <v>1.3</v>
          </cell>
          <cell r="G74">
            <v>153657883.14999998</v>
          </cell>
          <cell r="H74">
            <v>9061696.4405377042</v>
          </cell>
          <cell r="I74">
            <v>8254449.9241917869</v>
          </cell>
          <cell r="J74">
            <v>31733050.916822996</v>
          </cell>
          <cell r="K74">
            <v>29525113.023715034</v>
          </cell>
          <cell r="L74">
            <v>38154085.766624488</v>
          </cell>
          <cell r="M74">
            <v>36929220.468493201</v>
          </cell>
          <cell r="N74">
            <v>0</v>
          </cell>
          <cell r="O74">
            <v>266.60961479880149</v>
          </cell>
          <cell r="P74">
            <v>0</v>
          </cell>
          <cell r="Q74">
            <v>0</v>
          </cell>
          <cell r="R74">
            <v>187719299.00000006</v>
          </cell>
          <cell r="S74">
            <v>11070406.989194119</v>
          </cell>
          <cell r="T74">
            <v>10084217.754628656</v>
          </cell>
          <cell r="U74">
            <v>38767331.367061861</v>
          </cell>
          <cell r="V74">
            <v>36069958.833788328</v>
          </cell>
          <cell r="W74">
            <v>46611720.058025725</v>
          </cell>
          <cell r="X74">
            <v>45115338.288206771</v>
          </cell>
          <cell r="Y74">
            <v>0</v>
          </cell>
          <cell r="Z74">
            <v>325.70909458536977</v>
          </cell>
          <cell r="AA74">
            <v>0</v>
          </cell>
          <cell r="AB74">
            <v>0</v>
          </cell>
          <cell r="AC74">
            <v>100578808.75775099</v>
          </cell>
          <cell r="AD74">
            <v>100578808.75775099</v>
          </cell>
          <cell r="AE74">
            <v>5931453.7896107575</v>
          </cell>
          <cell r="AF74">
            <v>5403059.8580826391</v>
          </cell>
          <cell r="AG74">
            <v>20771290.050556149</v>
          </cell>
          <cell r="AH74">
            <v>19326054.970211379</v>
          </cell>
          <cell r="AI74">
            <v>24974263.714813862</v>
          </cell>
          <cell r="AJ74">
            <v>24172511.861610927</v>
          </cell>
          <cell r="AK74">
            <v>0</v>
          </cell>
          <cell r="AL74">
            <v>174.51286526998015</v>
          </cell>
          <cell r="AM74">
            <v>0</v>
          </cell>
          <cell r="AN74">
            <v>0</v>
          </cell>
          <cell r="AO74">
            <v>77368314.429039225</v>
          </cell>
          <cell r="AP74">
            <v>4562656.7612390444</v>
          </cell>
          <cell r="AQ74">
            <v>4156199.890832799</v>
          </cell>
          <cell r="AR74">
            <v>15977915.423504729</v>
          </cell>
          <cell r="AS74">
            <v>14866196.13093183</v>
          </cell>
          <cell r="AT74">
            <v>19210972.088318355</v>
          </cell>
          <cell r="AU74">
            <v>18594239.893546864</v>
          </cell>
          <cell r="AV74">
            <v>0</v>
          </cell>
          <cell r="AW74">
            <v>134.24066559229243</v>
          </cell>
          <cell r="AX74">
            <v>0</v>
          </cell>
          <cell r="AY74">
            <v>0</v>
          </cell>
          <cell r="AZ74">
            <v>45800</v>
          </cell>
          <cell r="BA74">
            <v>1184</v>
          </cell>
          <cell r="BB74">
            <v>1108</v>
          </cell>
          <cell r="BC74">
            <v>5960</v>
          </cell>
          <cell r="BD74">
            <v>5690</v>
          </cell>
          <cell r="BE74">
            <v>16054</v>
          </cell>
          <cell r="BF74">
            <v>15644</v>
          </cell>
          <cell r="BG74">
            <v>135</v>
          </cell>
          <cell r="BH74">
            <v>25</v>
          </cell>
          <cell r="BI74">
            <v>0</v>
          </cell>
          <cell r="BJ74">
            <v>0</v>
          </cell>
          <cell r="BK74">
            <v>140.77000000000001</v>
          </cell>
          <cell r="BL74">
            <v>321.13</v>
          </cell>
          <cell r="BM74">
            <v>312.58999999999997</v>
          </cell>
          <cell r="BN74">
            <v>223.4</v>
          </cell>
          <cell r="BO74">
            <v>217.72</v>
          </cell>
          <cell r="BP74">
            <v>99.72</v>
          </cell>
          <cell r="BQ74">
            <v>99.05</v>
          </cell>
          <cell r="BR74">
            <v>0</v>
          </cell>
          <cell r="BS74">
            <v>0.45</v>
          </cell>
          <cell r="BT74">
            <v>0</v>
          </cell>
          <cell r="BU74">
            <v>0</v>
          </cell>
          <cell r="BV74">
            <v>1.5515000000000001</v>
          </cell>
          <cell r="BW74">
            <v>1.5102</v>
          </cell>
          <cell r="BX74">
            <v>1.0792999999999999</v>
          </cell>
          <cell r="BY74">
            <v>1.0519000000000001</v>
          </cell>
          <cell r="BZ74">
            <v>0.48180000000000001</v>
          </cell>
          <cell r="CA74">
            <v>0.47849999999999998</v>
          </cell>
          <cell r="CB74">
            <v>0</v>
          </cell>
          <cell r="CC74">
            <v>2.2000000000000001E-3</v>
          </cell>
          <cell r="CD74">
            <v>0</v>
          </cell>
          <cell r="CE74">
            <v>0</v>
          </cell>
          <cell r="CF74">
            <v>2.01695</v>
          </cell>
          <cell r="CG74">
            <v>1.96326</v>
          </cell>
          <cell r="CH74">
            <v>1.4030899999999999</v>
          </cell>
          <cell r="CI74">
            <v>1.3674700000000002</v>
          </cell>
          <cell r="CJ74">
            <v>0.62634000000000001</v>
          </cell>
          <cell r="CK74">
            <v>0.62204999999999999</v>
          </cell>
          <cell r="CL74">
            <v>0</v>
          </cell>
          <cell r="CM74">
            <v>2.8600000000000001E-3</v>
          </cell>
          <cell r="CN74">
            <v>0</v>
          </cell>
          <cell r="CO74">
            <v>0</v>
          </cell>
          <cell r="CP74">
            <v>0.88</v>
          </cell>
          <cell r="CQ74">
            <v>24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3.4784000000000002</v>
          </cell>
          <cell r="BW75">
            <v>3.6627000000000001</v>
          </cell>
          <cell r="BX75">
            <v>1.7165999999999999</v>
          </cell>
          <cell r="BY75">
            <v>1.7582</v>
          </cell>
          <cell r="BZ75">
            <v>0.68149999999999999</v>
          </cell>
          <cell r="CA75">
            <v>0.76780000000000004</v>
          </cell>
          <cell r="CB75">
            <v>0.23250000000000001</v>
          </cell>
          <cell r="CC75">
            <v>0.55230000000000001</v>
          </cell>
          <cell r="CD75">
            <v>0.72160000000000002</v>
          </cell>
          <cell r="CE75">
            <v>0.88300000000000001</v>
          </cell>
          <cell r="CF75">
            <v>4.5219200000000006</v>
          </cell>
          <cell r="CG75">
            <v>4.7615100000000004</v>
          </cell>
          <cell r="CH75">
            <v>2.2315800000000001</v>
          </cell>
          <cell r="CI75">
            <v>2.28566</v>
          </cell>
          <cell r="CJ75">
            <v>0.88595000000000002</v>
          </cell>
          <cell r="CK75">
            <v>0.99814000000000014</v>
          </cell>
          <cell r="CL75">
            <v>0.30225000000000002</v>
          </cell>
          <cell r="CM75">
            <v>0.71799000000000002</v>
          </cell>
          <cell r="CN75">
            <v>0.93808000000000002</v>
          </cell>
          <cell r="CO75">
            <v>1.1479000000000001</v>
          </cell>
          <cell r="CP75">
            <v>0.84</v>
          </cell>
          <cell r="CQ75">
            <v>24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0.44869999999999999</v>
          </cell>
          <cell r="CC76">
            <v>0.6069</v>
          </cell>
          <cell r="CD76">
            <v>0.46820000000000001</v>
          </cell>
          <cell r="CE76">
            <v>0.71350000000000002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0.70033095999999995</v>
          </cell>
          <cell r="CM76">
            <v>0.94724951999999996</v>
          </cell>
          <cell r="CN76">
            <v>0.73076655999999995</v>
          </cell>
          <cell r="CO76">
            <v>1.1136307999999999</v>
          </cell>
          <cell r="CP76">
            <v>0.83</v>
          </cell>
          <cell r="CQ76">
            <v>24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19166534.486450702</v>
          </cell>
          <cell r="AD77">
            <v>19166534.486450702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1363.7421031093875</v>
          </cell>
          <cell r="AJ77">
            <v>2841.9812943359047</v>
          </cell>
          <cell r="AK77">
            <v>6437964.7611494362</v>
          </cell>
          <cell r="AL77">
            <v>5120452.9019581992</v>
          </cell>
          <cell r="AM77">
            <v>2068653.6490567941</v>
          </cell>
          <cell r="AN77">
            <v>5535257.4508888284</v>
          </cell>
          <cell r="AO77">
            <v>14743488.066500539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1049.0323870072211</v>
          </cell>
          <cell r="AU77">
            <v>2186.1394571814653</v>
          </cell>
          <cell r="AV77">
            <v>4952280.585499566</v>
          </cell>
          <cell r="AW77">
            <v>3938809.9245832302</v>
          </cell>
          <cell r="AX77">
            <v>1591272.0377359954</v>
          </cell>
          <cell r="AY77">
            <v>4257890.3468375597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119.77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94.78</v>
          </cell>
          <cell r="BS77">
            <v>120.32</v>
          </cell>
          <cell r="BT77">
            <v>128.12</v>
          </cell>
          <cell r="BU77">
            <v>165.73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0.45789999999999997</v>
          </cell>
          <cell r="CC77">
            <v>0.58130000000000004</v>
          </cell>
          <cell r="CD77">
            <v>0.61899999999999999</v>
          </cell>
          <cell r="CE77">
            <v>0.80069999999999997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0.59526999999999997</v>
          </cell>
          <cell r="CM77">
            <v>0.75569000000000008</v>
          </cell>
          <cell r="CN77">
            <v>0.80469999999999997</v>
          </cell>
          <cell r="CO77">
            <v>1.04091</v>
          </cell>
          <cell r="CP77">
            <v>0.74</v>
          </cell>
          <cell r="CQ77">
            <v>25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57120957.566652812</v>
          </cell>
          <cell r="AD78">
            <v>57120957.56665282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120359.64530681973</v>
          </cell>
          <cell r="AJ78">
            <v>159178.22784481655</v>
          </cell>
          <cell r="AK78">
            <v>8991865.8680748027</v>
          </cell>
          <cell r="AL78">
            <v>20164684.939005461</v>
          </cell>
          <cell r="AM78">
            <v>6036258.7942657387</v>
          </cell>
          <cell r="AN78">
            <v>21648610.092155177</v>
          </cell>
          <cell r="AO78">
            <v>43939198.128194474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92584.342543707477</v>
          </cell>
          <cell r="AU78">
            <v>122444.79064985887</v>
          </cell>
          <cell r="AV78">
            <v>6916819.8985190792</v>
          </cell>
          <cell r="AW78">
            <v>15511296.106927278</v>
          </cell>
          <cell r="AX78">
            <v>4643275.99558903</v>
          </cell>
          <cell r="AY78">
            <v>16652776.99396552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114.23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58.37</v>
          </cell>
          <cell r="BS78">
            <v>106.84</v>
          </cell>
          <cell r="BT78">
            <v>148.99</v>
          </cell>
          <cell r="BU78">
            <v>185.43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0.28199999999999997</v>
          </cell>
          <cell r="CC78">
            <v>0.51619999999999999</v>
          </cell>
          <cell r="CD78">
            <v>0.7198</v>
          </cell>
          <cell r="CE78">
            <v>0.89590000000000003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0.36659999999999998</v>
          </cell>
          <cell r="CM78">
            <v>0.67105999999999999</v>
          </cell>
          <cell r="CN78">
            <v>0.93574000000000002</v>
          </cell>
          <cell r="CO78">
            <v>1.1646700000000001</v>
          </cell>
          <cell r="CP78">
            <v>0.72</v>
          </cell>
          <cell r="CQ78">
            <v>25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0.40079999999999999</v>
          </cell>
          <cell r="CC79">
            <v>0.61250000000000004</v>
          </cell>
          <cell r="CD79">
            <v>0.49370000000000003</v>
          </cell>
          <cell r="CE79">
            <v>0.76919999999999999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0.52104000000000006</v>
          </cell>
          <cell r="CM79">
            <v>0.79625000000000012</v>
          </cell>
          <cell r="CN79">
            <v>0.6418100000000001</v>
          </cell>
          <cell r="CO79">
            <v>0.99996000000000007</v>
          </cell>
          <cell r="CP79">
            <v>0.69</v>
          </cell>
          <cell r="CQ79">
            <v>26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34025165.18606589</v>
          </cell>
          <cell r="AD80">
            <v>34025165.18606589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4781.5220974455542</v>
          </cell>
          <cell r="AJ80">
            <v>6214.4412597668588</v>
          </cell>
          <cell r="AK80">
            <v>7539450.2319102176</v>
          </cell>
          <cell r="AL80">
            <v>6358412.7363742534</v>
          </cell>
          <cell r="AM80">
            <v>5191275.4791929526</v>
          </cell>
          <cell r="AN80">
            <v>14925030.775231253</v>
          </cell>
          <cell r="AO80">
            <v>26173203.989281453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3678.0939211119648</v>
          </cell>
          <cell r="AU80">
            <v>4780.339430589891</v>
          </cell>
          <cell r="AV80">
            <v>5799577.1014693975</v>
          </cell>
          <cell r="AW80">
            <v>4891086.7202878874</v>
          </cell>
          <cell r="AX80">
            <v>3993288.830148425</v>
          </cell>
          <cell r="AY80">
            <v>11480792.90402404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108.63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66.209999999999994</v>
          </cell>
          <cell r="BS80">
            <v>96.75</v>
          </cell>
          <cell r="BT80">
            <v>122.48</v>
          </cell>
          <cell r="BU80">
            <v>163.57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0.31990000000000002</v>
          </cell>
          <cell r="CC80">
            <v>0.46739999999999998</v>
          </cell>
          <cell r="CD80">
            <v>0.5917</v>
          </cell>
          <cell r="CE80">
            <v>0.7903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0.41587000000000002</v>
          </cell>
          <cell r="CM80">
            <v>0.60762000000000005</v>
          </cell>
          <cell r="CN80">
            <v>0.76921000000000006</v>
          </cell>
          <cell r="CO80">
            <v>1.02739</v>
          </cell>
          <cell r="CP80">
            <v>0.69</v>
          </cell>
          <cell r="CQ80">
            <v>26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90760867.265958771</v>
          </cell>
          <cell r="AD81">
            <v>90760867.265958756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426839.6971981774</v>
          </cell>
          <cell r="AJ81">
            <v>492496.72355136013</v>
          </cell>
          <cell r="AK81">
            <v>16807963.852298848</v>
          </cell>
          <cell r="AL81">
            <v>25984590.823796514</v>
          </cell>
          <cell r="AM81">
            <v>10333863.740771046</v>
          </cell>
          <cell r="AN81">
            <v>36715112.428342819</v>
          </cell>
          <cell r="AO81">
            <v>69816051.743045196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328338.22861398262</v>
          </cell>
          <cell r="AU81">
            <v>378843.63350104622</v>
          </cell>
          <cell r="AV81">
            <v>12929202.963306805</v>
          </cell>
          <cell r="AW81">
            <v>19988146.787535779</v>
          </cell>
          <cell r="AX81">
            <v>7949125.9544392657</v>
          </cell>
          <cell r="AY81">
            <v>28242394.17564832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108.57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55.83</v>
          </cell>
          <cell r="BS81">
            <v>92.65</v>
          </cell>
          <cell r="BT81">
            <v>155.35</v>
          </cell>
          <cell r="BU81">
            <v>195.3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0.2697</v>
          </cell>
          <cell r="CC81">
            <v>0.4476</v>
          </cell>
          <cell r="CD81">
            <v>0.75060000000000004</v>
          </cell>
          <cell r="CE81">
            <v>0.94359999999999999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0.35061000000000003</v>
          </cell>
          <cell r="CM81">
            <v>0.58188000000000006</v>
          </cell>
          <cell r="CN81">
            <v>0.97578000000000009</v>
          </cell>
          <cell r="CO81">
            <v>1.22668</v>
          </cell>
          <cell r="CP81">
            <v>0.68</v>
          </cell>
          <cell r="CQ81">
            <v>26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0.31580000000000003</v>
          </cell>
          <cell r="CC82">
            <v>0.4385</v>
          </cell>
          <cell r="CD82">
            <v>0.7278</v>
          </cell>
          <cell r="CE82">
            <v>0.93010000000000004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0.41054000000000007</v>
          </cell>
          <cell r="CM82">
            <v>0.57005000000000006</v>
          </cell>
          <cell r="CN82">
            <v>0.94613999999999998</v>
          </cell>
          <cell r="CO82">
            <v>1.20913</v>
          </cell>
          <cell r="CP82">
            <v>0.68</v>
          </cell>
          <cell r="CQ82">
            <v>26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0.27560000000000001</v>
          </cell>
          <cell r="CC83">
            <v>0.55500000000000005</v>
          </cell>
          <cell r="CD83">
            <v>0.70960000000000001</v>
          </cell>
          <cell r="CE83">
            <v>0.84089999999999998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0.35828000000000004</v>
          </cell>
          <cell r="CM83">
            <v>0.72150000000000014</v>
          </cell>
          <cell r="CN83">
            <v>0.92248000000000008</v>
          </cell>
          <cell r="CO83">
            <v>1.09317</v>
          </cell>
          <cell r="CP83">
            <v>0.68</v>
          </cell>
          <cell r="CQ83">
            <v>26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49059467.187185101</v>
          </cell>
          <cell r="AD84">
            <v>49059467.187185109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19075.289853457194</v>
          </cell>
          <cell r="AJ84">
            <v>17587.342522641658</v>
          </cell>
          <cell r="AK84">
            <v>12842614.734777348</v>
          </cell>
          <cell r="AL84">
            <v>14005180.797155838</v>
          </cell>
          <cell r="AM84">
            <v>5667295.7428861763</v>
          </cell>
          <cell r="AN84">
            <v>16507713.279989641</v>
          </cell>
          <cell r="AO84">
            <v>37738051.682450078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14673.299887274765</v>
          </cell>
          <cell r="AU84">
            <v>13528.72501741666</v>
          </cell>
          <cell r="AV84">
            <v>9878934.411367191</v>
          </cell>
          <cell r="AW84">
            <v>10773215.997812184</v>
          </cell>
          <cell r="AX84">
            <v>4359458.263758597</v>
          </cell>
          <cell r="AY84">
            <v>12698240.984607415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105.83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71.010000000000005</v>
          </cell>
          <cell r="BS84">
            <v>101.67</v>
          </cell>
          <cell r="BT84">
            <v>131.34</v>
          </cell>
          <cell r="BU84">
            <v>162.15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0.34310000000000002</v>
          </cell>
          <cell r="CC84">
            <v>0.49120000000000003</v>
          </cell>
          <cell r="CD84">
            <v>0.63460000000000005</v>
          </cell>
          <cell r="CE84">
            <v>0.78339999999999999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0.44603000000000004</v>
          </cell>
          <cell r="CM84">
            <v>0.63856000000000002</v>
          </cell>
          <cell r="CN84">
            <v>0.82498000000000005</v>
          </cell>
          <cell r="CO84">
            <v>1.0184200000000001</v>
          </cell>
          <cell r="CP84">
            <v>0.67</v>
          </cell>
          <cell r="CQ84">
            <v>26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53214497.285536215</v>
          </cell>
          <cell r="AD85">
            <v>53214497.285536215</v>
          </cell>
          <cell r="AE85">
            <v>1565430.7260871923</v>
          </cell>
          <cell r="AF85">
            <v>1382115.6255923731</v>
          </cell>
          <cell r="AG85">
            <v>4605242.6918409737</v>
          </cell>
          <cell r="AH85">
            <v>4428012.2654360831</v>
          </cell>
          <cell r="AI85">
            <v>6836417.2107486371</v>
          </cell>
          <cell r="AJ85">
            <v>7035041.5288298754</v>
          </cell>
          <cell r="AK85">
            <v>4402123.8134823861</v>
          </cell>
          <cell r="AL85">
            <v>6964986.3877215441</v>
          </cell>
          <cell r="AM85">
            <v>3953415.7580654523</v>
          </cell>
          <cell r="AN85">
            <v>12041711.277731694</v>
          </cell>
          <cell r="AO85">
            <v>40934228.681181699</v>
          </cell>
          <cell r="AP85">
            <v>1204177.4816055326</v>
          </cell>
          <cell r="AQ85">
            <v>1063165.8658402869</v>
          </cell>
          <cell r="AR85">
            <v>3542494.3783392105</v>
          </cell>
          <cell r="AS85">
            <v>3406163.2811046792</v>
          </cell>
          <cell r="AT85">
            <v>5258782.4698066441</v>
          </cell>
          <cell r="AU85">
            <v>5411570.4067922113</v>
          </cell>
          <cell r="AV85">
            <v>3386249.0872941432</v>
          </cell>
          <cell r="AW85">
            <v>5357681.83670888</v>
          </cell>
          <cell r="AX85">
            <v>3041089.0446657324</v>
          </cell>
          <cell r="AY85">
            <v>9262854.8290243801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101.27</v>
          </cell>
          <cell r="BL85">
            <v>477.85</v>
          </cell>
          <cell r="BM85">
            <v>447.46</v>
          </cell>
          <cell r="BN85">
            <v>289.7</v>
          </cell>
          <cell r="BO85">
            <v>287.58999999999997</v>
          </cell>
          <cell r="BP85">
            <v>155.62</v>
          </cell>
          <cell r="BQ85">
            <v>164.23</v>
          </cell>
          <cell r="BR85">
            <v>33.76</v>
          </cell>
          <cell r="BS85">
            <v>57.02</v>
          </cell>
          <cell r="BT85">
            <v>92.49</v>
          </cell>
          <cell r="BU85">
            <v>113.87</v>
          </cell>
          <cell r="BV85">
            <v>2.3087</v>
          </cell>
          <cell r="BW85">
            <v>2.1619000000000002</v>
          </cell>
          <cell r="BX85">
            <v>1.3996999999999999</v>
          </cell>
          <cell r="BY85">
            <v>1.3895</v>
          </cell>
          <cell r="BZ85">
            <v>0.75190000000000001</v>
          </cell>
          <cell r="CA85">
            <v>0.79349999999999998</v>
          </cell>
          <cell r="CB85">
            <v>0.16309999999999999</v>
          </cell>
          <cell r="CC85">
            <v>0.27550000000000002</v>
          </cell>
          <cell r="CD85">
            <v>0.44690000000000002</v>
          </cell>
          <cell r="CE85">
            <v>0.55010000000000003</v>
          </cell>
          <cell r="CF85">
            <v>3.0013100000000001</v>
          </cell>
          <cell r="CG85">
            <v>2.8104700000000005</v>
          </cell>
          <cell r="CH85">
            <v>1.8196099999999999</v>
          </cell>
          <cell r="CI85">
            <v>1.8063499999999999</v>
          </cell>
          <cell r="CJ85">
            <v>0.97747000000000006</v>
          </cell>
          <cell r="CK85">
            <v>1.03155</v>
          </cell>
          <cell r="CL85">
            <v>0.21203</v>
          </cell>
          <cell r="CM85">
            <v>0.35815000000000002</v>
          </cell>
          <cell r="CN85">
            <v>0.5809700000000001</v>
          </cell>
          <cell r="CO85">
            <v>0.71513000000000004</v>
          </cell>
          <cell r="CP85">
            <v>0.64</v>
          </cell>
          <cell r="CQ85">
            <v>27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0.49559999999999998</v>
          </cell>
          <cell r="CC86">
            <v>0.40079999999999999</v>
          </cell>
          <cell r="CD86">
            <v>0.45610000000000001</v>
          </cell>
          <cell r="CE86">
            <v>0.57210000000000005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0.64427999999999996</v>
          </cell>
          <cell r="CM86">
            <v>0.52104000000000006</v>
          </cell>
          <cell r="CN86">
            <v>0.59293000000000007</v>
          </cell>
          <cell r="CO86">
            <v>0.74373000000000011</v>
          </cell>
          <cell r="CP86">
            <v>0.63</v>
          </cell>
          <cell r="CQ86">
            <v>27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0.40139999999999998</v>
          </cell>
          <cell r="CC87">
            <v>0.57310000000000005</v>
          </cell>
          <cell r="CD87">
            <v>0.4259</v>
          </cell>
          <cell r="CE87">
            <v>0.57020000000000004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0.52181999999999995</v>
          </cell>
          <cell r="CM87">
            <v>0.74503000000000008</v>
          </cell>
          <cell r="CN87">
            <v>0.55367</v>
          </cell>
          <cell r="CO87">
            <v>0.74126000000000003</v>
          </cell>
          <cell r="CP87">
            <v>0.5</v>
          </cell>
          <cell r="CQ87">
            <v>28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0.24329999999999999</v>
          </cell>
          <cell r="CC88">
            <v>0.31969999999999998</v>
          </cell>
          <cell r="CD88">
            <v>0.22409999999999999</v>
          </cell>
          <cell r="CE88">
            <v>0.31919999999999998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0.38482760999999999</v>
          </cell>
          <cell r="CM88">
            <v>0.50566949000000005</v>
          </cell>
          <cell r="CN88">
            <v>0.35445897000000004</v>
          </cell>
          <cell r="CO88">
            <v>0.50487864000000005</v>
          </cell>
          <cell r="CP88">
            <v>0.45</v>
          </cell>
          <cell r="CQ88">
            <v>28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</v>
          </cell>
          <cell r="CC89">
            <v>0.36459999999999998</v>
          </cell>
          <cell r="CD89">
            <v>0.40670000000000001</v>
          </cell>
          <cell r="CE89">
            <v>0.49709999999999999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0.2873</v>
          </cell>
          <cell r="CM89">
            <v>0.47398000000000001</v>
          </cell>
          <cell r="CN89">
            <v>0.52871000000000001</v>
          </cell>
          <cell r="CO89">
            <v>0.64622999999999997</v>
          </cell>
          <cell r="CP89">
            <v>0.5</v>
          </cell>
          <cell r="CQ89">
            <v>28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ht="42" customHeight="1" x14ac:dyDescent="0.25">
      <c r="A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workbookViewId="0">
      <selection sqref="A1:E150"/>
    </sheetView>
  </sheetViews>
  <sheetFormatPr defaultColWidth="9.140625" defaultRowHeight="12.75" x14ac:dyDescent="0.2"/>
  <cols>
    <col min="1" max="1" width="5.7109375" style="3" customWidth="1"/>
    <col min="2" max="2" width="107.28515625" style="3" customWidth="1"/>
    <col min="3" max="3" width="2.5703125" style="45" customWidth="1"/>
    <col min="4" max="4" width="3" style="42" customWidth="1"/>
    <col min="5" max="5" width="2.42578125" style="42" customWidth="1"/>
    <col min="6" max="6" width="15.85546875" style="3" hidden="1" customWidth="1"/>
    <col min="7" max="7" width="26.7109375" style="3" hidden="1" customWidth="1"/>
    <col min="8" max="8" width="10.28515625" style="3" hidden="1" customWidth="1"/>
    <col min="9" max="15" width="0" style="3" hidden="1" customWidth="1"/>
    <col min="16" max="16384" width="9.140625" style="3"/>
  </cols>
  <sheetData>
    <row r="1" spans="1:11" x14ac:dyDescent="0.2">
      <c r="B1" s="110"/>
      <c r="C1" s="110"/>
      <c r="D1" s="110"/>
      <c r="E1" s="110"/>
    </row>
    <row r="2" spans="1:11" x14ac:dyDescent="0.2">
      <c r="B2" s="111" t="s">
        <v>93</v>
      </c>
      <c r="C2" s="111"/>
      <c r="D2" s="111"/>
      <c r="E2" s="111"/>
    </row>
    <row r="3" spans="1:11" x14ac:dyDescent="0.2">
      <c r="B3" s="111" t="str">
        <f>спр!A1</f>
        <v>К Соглашению № 13 от  23.11.2018г.</v>
      </c>
      <c r="C3" s="111"/>
      <c r="D3" s="111"/>
      <c r="E3" s="111"/>
    </row>
    <row r="4" spans="1:11" x14ac:dyDescent="0.2">
      <c r="C4" s="1"/>
    </row>
    <row r="6" spans="1:11" x14ac:dyDescent="0.2">
      <c r="B6" s="111" t="s">
        <v>93</v>
      </c>
      <c r="C6" s="111"/>
      <c r="D6" s="111"/>
      <c r="E6" s="111"/>
    </row>
    <row r="7" spans="1:11" x14ac:dyDescent="0.2">
      <c r="B7" s="111" t="s">
        <v>0</v>
      </c>
      <c r="C7" s="111"/>
      <c r="D7" s="111"/>
      <c r="E7" s="111"/>
    </row>
    <row r="8" spans="1:11" x14ac:dyDescent="0.2">
      <c r="C8" s="109"/>
      <c r="D8" s="109"/>
      <c r="E8" s="109"/>
    </row>
    <row r="9" spans="1:11" ht="15" x14ac:dyDescent="0.2">
      <c r="A9" s="115" t="s">
        <v>94</v>
      </c>
      <c r="B9" s="115"/>
      <c r="C9" s="115"/>
    </row>
    <row r="10" spans="1:11" ht="15.75" x14ac:dyDescent="0.2">
      <c r="A10" s="116" t="s">
        <v>95</v>
      </c>
      <c r="B10" s="116"/>
      <c r="C10" s="116"/>
    </row>
    <row r="11" spans="1:11" ht="63" x14ac:dyDescent="0.25">
      <c r="B11" s="6" t="s">
        <v>96</v>
      </c>
      <c r="C11" s="42"/>
    </row>
    <row r="12" spans="1:11" x14ac:dyDescent="0.2">
      <c r="C12" s="42"/>
    </row>
    <row r="13" spans="1:11" x14ac:dyDescent="0.2">
      <c r="A13" s="40" t="s">
        <v>1</v>
      </c>
      <c r="B13" s="40" t="s">
        <v>2</v>
      </c>
      <c r="C13" s="117" t="s">
        <v>97</v>
      </c>
      <c r="D13" s="118"/>
      <c r="E13" s="119"/>
    </row>
    <row r="14" spans="1:11" ht="25.5" x14ac:dyDescent="0.2">
      <c r="A14" s="40">
        <v>1</v>
      </c>
      <c r="B14" s="7" t="s">
        <v>58</v>
      </c>
      <c r="C14" s="43" t="s">
        <v>98</v>
      </c>
      <c r="D14" s="49">
        <v>27</v>
      </c>
      <c r="E14" s="44" t="s">
        <v>99</v>
      </c>
      <c r="F14" s="3" t="str">
        <f>VLOOKUP(B14,[1]спр!$G$5:$H$167,2,0)</f>
        <v>140</v>
      </c>
      <c r="G14" s="3" t="str">
        <f>VLOOKUP(F14,'[2]спр 8мес'!$B$5:$D$164,3,0)</f>
        <v>Ангарск МСЧ28</v>
      </c>
      <c r="H14" s="3">
        <f>VLOOKUP(G14,'[2]11 согл'!$B$12:$CQ$89,94,0)</f>
        <v>30</v>
      </c>
      <c r="I14" s="3">
        <f>VLOOKUP(G14,'[3]12 согл'!$B$12:$CQ$89,94,0)</f>
        <v>33</v>
      </c>
      <c r="J14" s="3">
        <f>VLOOKUP(G14,'[4]13 согл'!$B$12:$CT$89,94,0)</f>
        <v>27</v>
      </c>
      <c r="K14" s="3">
        <f>J14-D14</f>
        <v>0</v>
      </c>
    </row>
    <row r="15" spans="1:11" x14ac:dyDescent="0.2">
      <c r="A15" s="40">
        <v>2</v>
      </c>
      <c r="B15" s="8" t="s">
        <v>32</v>
      </c>
      <c r="C15" s="43" t="s">
        <v>98</v>
      </c>
      <c r="D15" s="49">
        <v>26</v>
      </c>
      <c r="E15" s="44" t="s">
        <v>99</v>
      </c>
      <c r="F15" s="3" t="str">
        <f>VLOOKUP(B15,[1]спр!$G$5:$H$167,2,0)</f>
        <v>136</v>
      </c>
      <c r="G15" s="3" t="str">
        <f>VLOOKUP(F15,'[2]спр 8мес'!$B$5:$D$164,3,0)</f>
        <v>Ангарск ГБ1</v>
      </c>
      <c r="H15" s="3">
        <f>VLOOKUP(G15,'[2]11 согл'!$B$12:$CQ$89,94,0)</f>
        <v>29</v>
      </c>
      <c r="I15" s="3">
        <f>VLOOKUP(G15,'[3]12 согл'!$B$12:$CQ$89,94,0)</f>
        <v>32</v>
      </c>
      <c r="J15" s="3">
        <f>VLOOKUP(G15,'[4]13 согл'!$B$12:$CT$89,94,0)</f>
        <v>26</v>
      </c>
      <c r="K15" s="3">
        <f t="shared" ref="K15:K78" si="0">J15-D15</f>
        <v>0</v>
      </c>
    </row>
    <row r="16" spans="1:11" ht="25.5" x14ac:dyDescent="0.2">
      <c r="A16" s="40">
        <v>3</v>
      </c>
      <c r="B16" s="8" t="s">
        <v>47</v>
      </c>
      <c r="C16" s="43" t="s">
        <v>98</v>
      </c>
      <c r="D16" s="49">
        <v>26</v>
      </c>
      <c r="E16" s="44" t="s">
        <v>99</v>
      </c>
      <c r="F16" s="3" t="str">
        <f>VLOOKUP(B16,[1]спр!$G$5:$H$167,2,0)</f>
        <v>087</v>
      </c>
      <c r="G16" s="3" t="str">
        <f>VLOOKUP(F16,'[2]спр 8мес'!$B$5:$D$164,3,0)</f>
        <v>Ангарск БСМП</v>
      </c>
      <c r="H16" s="3">
        <f>VLOOKUP(G16,'[2]11 согл'!$B$12:$CQ$89,94,0)</f>
        <v>29</v>
      </c>
      <c r="I16" s="3">
        <f>VLOOKUP(G16,'[3]12 согл'!$B$12:$CQ$89,94,0)</f>
        <v>32</v>
      </c>
      <c r="J16" s="3">
        <f>VLOOKUP(G16,'[4]13 согл'!$B$12:$CT$89,94,0)</f>
        <v>26</v>
      </c>
      <c r="K16" s="3">
        <f t="shared" si="0"/>
        <v>0</v>
      </c>
    </row>
    <row r="17" spans="1:11" x14ac:dyDescent="0.2">
      <c r="A17" s="40">
        <v>4</v>
      </c>
      <c r="B17" s="8" t="s">
        <v>36</v>
      </c>
      <c r="C17" s="43" t="s">
        <v>98</v>
      </c>
      <c r="D17" s="49">
        <v>24</v>
      </c>
      <c r="E17" s="44" t="s">
        <v>99</v>
      </c>
      <c r="F17" s="3" t="str">
        <f>VLOOKUP(B17,[1]спр!$G$5:$H$167,2,0)</f>
        <v>137</v>
      </c>
      <c r="G17" s="3" t="str">
        <f>VLOOKUP(F17,'[2]спр 8мес'!$B$5:$D$164,3,0)</f>
        <v>Ангарск ГДБ1</v>
      </c>
      <c r="H17" s="3">
        <f>VLOOKUP(G17,'[2]11 согл'!$B$12:$CQ$89,94,0)</f>
        <v>11</v>
      </c>
      <c r="I17" s="3">
        <f>VLOOKUP(G17,'[3]12 согл'!$B$12:$CQ$89,94,0)</f>
        <v>24</v>
      </c>
      <c r="J17" s="3">
        <f>VLOOKUP(G17,'[4]13 согл'!$B$12:$CT$89,94,0)</f>
        <v>24</v>
      </c>
      <c r="K17" s="3">
        <f t="shared" si="0"/>
        <v>0</v>
      </c>
    </row>
    <row r="18" spans="1:11" x14ac:dyDescent="0.2">
      <c r="A18" s="40">
        <v>5</v>
      </c>
      <c r="B18" s="8" t="s">
        <v>69</v>
      </c>
      <c r="C18" s="43" t="s">
        <v>98</v>
      </c>
      <c r="D18" s="49">
        <v>25</v>
      </c>
      <c r="E18" s="44" t="s">
        <v>99</v>
      </c>
      <c r="F18" s="3" t="str">
        <f>VLOOKUP(B18,[1]спр!$G$5:$H$167,2,0)</f>
        <v>240</v>
      </c>
      <c r="G18" s="3" t="str">
        <f>VLOOKUP(F18,'[2]спр 8мес'!$B$5:$D$164,3,0)</f>
        <v>Ангарск МАНО ЛДЦ</v>
      </c>
      <c r="H18" s="3">
        <f>VLOOKUP(G18,'[2]11 согл'!$B$12:$CQ$89,94,0)</f>
        <v>27</v>
      </c>
      <c r="I18" s="3">
        <f>VLOOKUP(G18,'[3]12 согл'!$B$12:$CQ$89,94,0)</f>
        <v>31</v>
      </c>
      <c r="J18" s="3">
        <f>VLOOKUP(G18,'[4]13 согл'!$B$12:$CT$89,94,0)</f>
        <v>25</v>
      </c>
      <c r="K18" s="3">
        <f t="shared" si="0"/>
        <v>0</v>
      </c>
    </row>
    <row r="19" spans="1:11" x14ac:dyDescent="0.2">
      <c r="A19" s="40">
        <v>6</v>
      </c>
      <c r="B19" s="8" t="s">
        <v>60</v>
      </c>
      <c r="C19" s="43" t="s">
        <v>98</v>
      </c>
      <c r="D19" s="49">
        <v>26</v>
      </c>
      <c r="E19" s="44" t="s">
        <v>99</v>
      </c>
      <c r="F19" s="3" t="str">
        <f>VLOOKUP(B19,[1]спр!$G$5:$H$167,2,0)</f>
        <v>141</v>
      </c>
      <c r="G19" s="3" t="str">
        <f>VLOOKUP(F19,'[2]спр 8мес'!$B$5:$D$164,3,0)</f>
        <v>Ангарск МСЧ36</v>
      </c>
      <c r="H19" s="3">
        <f>VLOOKUP(G19,'[2]11 согл'!$B$12:$CQ$89,94,0)</f>
        <v>28</v>
      </c>
      <c r="I19" s="3">
        <f>VLOOKUP(G19,'[3]12 согл'!$B$12:$CQ$89,94,0)</f>
        <v>32</v>
      </c>
      <c r="J19" s="3">
        <f>VLOOKUP(G19,'[4]13 согл'!$B$12:$CT$89,94,0)</f>
        <v>26</v>
      </c>
      <c r="K19" s="3">
        <f t="shared" si="0"/>
        <v>0</v>
      </c>
    </row>
    <row r="20" spans="1:11" x14ac:dyDescent="0.2">
      <c r="A20" s="40">
        <v>7</v>
      </c>
      <c r="B20" s="8" t="s">
        <v>34</v>
      </c>
      <c r="C20" s="43" t="s">
        <v>98</v>
      </c>
      <c r="D20" s="49">
        <v>5</v>
      </c>
      <c r="E20" s="44" t="s">
        <v>99</v>
      </c>
      <c r="F20" s="3" t="str">
        <f>VLOOKUP(B20,[1]спр!$G$5:$H$167,2,0)</f>
        <v>122</v>
      </c>
      <c r="G20" s="3" t="str">
        <f>VLOOKUP(F20,'[2]спр 8мес'!$B$5:$D$164,3,0)</f>
        <v>Братск ДГБ</v>
      </c>
      <c r="H20" s="3">
        <f>VLOOKUP(G20,'[2]11 согл'!$B$12:$CQ$89,94,0)</f>
        <v>5</v>
      </c>
      <c r="I20" s="3">
        <f>VLOOKUP(G20,'[3]12 согл'!$B$12:$CQ$89,94,0)</f>
        <v>5</v>
      </c>
      <c r="J20" s="3">
        <f>VLOOKUP(G20,'[4]13 согл'!$B$12:$CT$89,94,0)</f>
        <v>5</v>
      </c>
      <c r="K20" s="3">
        <f t="shared" si="0"/>
        <v>0</v>
      </c>
    </row>
    <row r="21" spans="1:11" x14ac:dyDescent="0.2">
      <c r="A21" s="40">
        <v>8</v>
      </c>
      <c r="B21" s="8" t="s">
        <v>50</v>
      </c>
      <c r="C21" s="43" t="s">
        <v>98</v>
      </c>
      <c r="D21" s="49">
        <v>22</v>
      </c>
      <c r="E21" s="44" t="s">
        <v>99</v>
      </c>
      <c r="F21" s="3" t="str">
        <f>VLOOKUP(B21,[1]спр!$G$5:$H$167,2,0)</f>
        <v>118</v>
      </c>
      <c r="G21" s="3" t="str">
        <f>VLOOKUP(F21,'[2]спр 8мес'!$B$5:$D$164,3,0)</f>
        <v>Братск ГБ1</v>
      </c>
      <c r="H21" s="3">
        <f>VLOOKUP(G21,'[2]11 согл'!$B$12:$CQ$89,94,0)</f>
        <v>25</v>
      </c>
      <c r="I21" s="3">
        <f>VLOOKUP(G21,'[3]12 согл'!$B$12:$CQ$89,94,0)</f>
        <v>28</v>
      </c>
      <c r="J21" s="3">
        <f>VLOOKUP(G21,'[4]13 согл'!$B$12:$CT$89,94,0)</f>
        <v>22</v>
      </c>
      <c r="K21" s="3">
        <f t="shared" si="0"/>
        <v>0</v>
      </c>
    </row>
    <row r="22" spans="1:11" x14ac:dyDescent="0.2">
      <c r="A22" s="40">
        <v>9</v>
      </c>
      <c r="B22" s="8" t="s">
        <v>25</v>
      </c>
      <c r="C22" s="43" t="s">
        <v>98</v>
      </c>
      <c r="D22" s="49">
        <v>10</v>
      </c>
      <c r="E22" s="44" t="s">
        <v>99</v>
      </c>
      <c r="F22" s="3" t="str">
        <f>VLOOKUP(B22,[1]спр!$G$5:$H$167,2,0)</f>
        <v>119</v>
      </c>
      <c r="G22" s="3" t="str">
        <f>VLOOKUP(F22,'[2]спр 8мес'!$B$5:$D$164,3,0)</f>
        <v>Братск ГБ2</v>
      </c>
      <c r="H22" s="3">
        <f>VLOOKUP(G22,'[2]11 согл'!$B$12:$CQ$89,94,0)</f>
        <v>17</v>
      </c>
      <c r="I22" s="3">
        <f>VLOOKUP(G22,'[3]12 согл'!$B$12:$CQ$89,94,0)</f>
        <v>10</v>
      </c>
      <c r="J22" s="3">
        <f>VLOOKUP(G22,'[4]13 согл'!$B$12:$CT$89,94,0)</f>
        <v>10</v>
      </c>
      <c r="K22" s="3">
        <f t="shared" si="0"/>
        <v>0</v>
      </c>
    </row>
    <row r="23" spans="1:11" x14ac:dyDescent="0.2">
      <c r="A23" s="40">
        <v>10</v>
      </c>
      <c r="B23" s="8" t="s">
        <v>33</v>
      </c>
      <c r="C23" s="43" t="s">
        <v>98</v>
      </c>
      <c r="D23" s="49">
        <v>12</v>
      </c>
      <c r="E23" s="44" t="s">
        <v>99</v>
      </c>
      <c r="F23" s="3" t="str">
        <f>VLOOKUP(B23,[1]спр!$G$5:$H$167,2,0)</f>
        <v>120</v>
      </c>
      <c r="G23" s="3" t="str">
        <f>VLOOKUP(F23,'[2]спр 8мес'!$B$5:$D$164,3,0)</f>
        <v>Братск ГБ3</v>
      </c>
      <c r="H23" s="3">
        <f>VLOOKUP(G23,'[2]11 согл'!$B$12:$CQ$89,94,0)</f>
        <v>12</v>
      </c>
      <c r="I23" s="3">
        <f>VLOOKUP(G23,'[3]12 согл'!$B$12:$CQ$89,94,0)</f>
        <v>13</v>
      </c>
      <c r="J23" s="3">
        <f>VLOOKUP(G23,'[4]13 согл'!$B$12:$CT$89,94,0)</f>
        <v>12</v>
      </c>
      <c r="K23" s="3">
        <f t="shared" si="0"/>
        <v>0</v>
      </c>
    </row>
    <row r="24" spans="1:11" x14ac:dyDescent="0.2">
      <c r="A24" s="40">
        <v>11</v>
      </c>
      <c r="B24" s="8" t="s">
        <v>35</v>
      </c>
      <c r="C24" s="43" t="s">
        <v>98</v>
      </c>
      <c r="D24" s="49">
        <v>21</v>
      </c>
      <c r="E24" s="44" t="s">
        <v>99</v>
      </c>
      <c r="F24" s="3" t="str">
        <f>VLOOKUP(B24,[1]спр!$G$5:$H$167,2,0)</f>
        <v>121</v>
      </c>
      <c r="G24" s="3" t="str">
        <f>VLOOKUP(F24,'[2]спр 8мес'!$B$5:$D$164,3,0)</f>
        <v>Братск ГБ5</v>
      </c>
      <c r="H24" s="3">
        <f>VLOOKUP(G24,'[2]11 согл'!$B$12:$CQ$89,94,0)</f>
        <v>23</v>
      </c>
      <c r="I24" s="3">
        <f>VLOOKUP(G24,'[3]12 согл'!$B$12:$CQ$89,94,0)</f>
        <v>26</v>
      </c>
      <c r="J24" s="3">
        <f>VLOOKUP(G24,'[4]13 согл'!$B$12:$CT$89,94,0)</f>
        <v>21</v>
      </c>
      <c r="K24" s="3">
        <f t="shared" si="0"/>
        <v>0</v>
      </c>
    </row>
    <row r="25" spans="1:11" x14ac:dyDescent="0.2">
      <c r="A25" s="40">
        <v>12</v>
      </c>
      <c r="B25" s="8" t="s">
        <v>14</v>
      </c>
      <c r="C25" s="43" t="s">
        <v>98</v>
      </c>
      <c r="D25" s="49">
        <v>8</v>
      </c>
      <c r="E25" s="44" t="s">
        <v>99</v>
      </c>
      <c r="F25" s="3" t="str">
        <f>VLOOKUP(B25,[1]спр!$G$5:$H$167,2,0)</f>
        <v>117</v>
      </c>
      <c r="G25" s="3" t="str">
        <f>VLOOKUP(F25,'[2]спр 8мес'!$B$5:$D$164,3,0)</f>
        <v>Братск РБ</v>
      </c>
      <c r="H25" s="3">
        <f>VLOOKUP(G25,'[2]11 согл'!$B$12:$CQ$89,94,0)</f>
        <v>10</v>
      </c>
      <c r="I25" s="3">
        <f>VLOOKUP(G25,'[3]12 согл'!$B$12:$CQ$89,94,0)</f>
        <v>8</v>
      </c>
      <c r="J25" s="3">
        <f>VLOOKUP(G25,'[4]13 согл'!$B$12:$CT$89,94,0)</f>
        <v>8</v>
      </c>
      <c r="K25" s="3">
        <f t="shared" si="0"/>
        <v>0</v>
      </c>
    </row>
    <row r="26" spans="1:11" x14ac:dyDescent="0.2">
      <c r="A26" s="40">
        <v>13</v>
      </c>
      <c r="B26" s="8" t="s">
        <v>8</v>
      </c>
      <c r="C26" s="43" t="s">
        <v>98</v>
      </c>
      <c r="D26" s="49">
        <v>13</v>
      </c>
      <c r="E26" s="44" t="s">
        <v>99</v>
      </c>
      <c r="F26" s="3" t="str">
        <f>VLOOKUP(B26,[1]спр!$G$5:$H$167,2,0)</f>
        <v>185</v>
      </c>
      <c r="G26" s="3" t="str">
        <f>VLOOKUP(F26,'[2]спр 8мес'!$B$5:$D$164,3,0)</f>
        <v>Чуна РБ</v>
      </c>
      <c r="H26" s="3">
        <f>VLOOKUP(G26,'[2]11 согл'!$B$12:$CQ$89,94,0)</f>
        <v>15</v>
      </c>
      <c r="I26" s="3">
        <f>VLOOKUP(G26,'[3]12 согл'!$B$12:$CQ$89,94,0)</f>
        <v>15</v>
      </c>
      <c r="J26" s="3">
        <f>VLOOKUP(G26,'[4]13 согл'!$B$12:$CT$89,94,0)</f>
        <v>13</v>
      </c>
      <c r="K26" s="3">
        <f t="shared" si="0"/>
        <v>0</v>
      </c>
    </row>
    <row r="27" spans="1:11" ht="25.5" x14ac:dyDescent="0.2">
      <c r="A27" s="40">
        <v>14</v>
      </c>
      <c r="B27" s="8" t="s">
        <v>70</v>
      </c>
      <c r="C27" s="43" t="s">
        <v>98</v>
      </c>
      <c r="D27" s="49">
        <v>24</v>
      </c>
      <c r="E27" s="44" t="s">
        <v>99</v>
      </c>
      <c r="F27" s="3" t="str">
        <f>VLOOKUP(B27,[1]спр!$G$5:$H$167,2,0)</f>
        <v>152</v>
      </c>
      <c r="G27" s="3" t="str">
        <f>VLOOKUP(F27,'[2]спр 8мес'!$B$5:$D$164,3,0)</f>
        <v>Узл.пол на ст. Вихоревка</v>
      </c>
      <c r="H27" s="3">
        <f>VLOOKUP(G27,'[2]11 согл'!$B$12:$CQ$89,94,0)</f>
        <v>26</v>
      </c>
      <c r="I27" s="3">
        <f>VLOOKUP(G27,'[3]12 согл'!$B$12:$CQ$89,94,0)</f>
        <v>30</v>
      </c>
      <c r="J27" s="3">
        <f>VLOOKUP(G27,'[4]13 согл'!$B$12:$CT$89,94,0)</f>
        <v>24</v>
      </c>
      <c r="K27" s="3">
        <f t="shared" si="0"/>
        <v>0</v>
      </c>
    </row>
    <row r="28" spans="1:11" ht="25.5" x14ac:dyDescent="0.2">
      <c r="A28" s="40">
        <v>15</v>
      </c>
      <c r="B28" s="8" t="s">
        <v>59</v>
      </c>
      <c r="C28" s="43" t="s">
        <v>98</v>
      </c>
      <c r="D28" s="49">
        <v>24</v>
      </c>
      <c r="E28" s="44" t="s">
        <v>99</v>
      </c>
      <c r="F28" s="3" t="str">
        <f>VLOOKUP(B28,[1]спр!$G$5:$H$167,2,0)</f>
        <v>039</v>
      </c>
      <c r="G28" s="50" t="s">
        <v>200</v>
      </c>
      <c r="H28" s="3" t="e">
        <f>VLOOKUP(G28,'[2]11 согл'!$B$12:$CQ$89,94,0)</f>
        <v>#N/A</v>
      </c>
      <c r="I28" s="3">
        <v>30</v>
      </c>
      <c r="J28" s="3">
        <f>VLOOKUP(G28,'[4]13 согл'!$B$12:$CT$89,94,0)</f>
        <v>24</v>
      </c>
      <c r="K28" s="3">
        <f t="shared" si="0"/>
        <v>0</v>
      </c>
    </row>
    <row r="29" spans="1:11" x14ac:dyDescent="0.2">
      <c r="A29" s="40">
        <v>16</v>
      </c>
      <c r="B29" s="8" t="s">
        <v>72</v>
      </c>
      <c r="C29" s="43" t="s">
        <v>98</v>
      </c>
      <c r="D29" s="49">
        <v>14</v>
      </c>
      <c r="E29" s="44" t="s">
        <v>99</v>
      </c>
      <c r="F29" s="3" t="str">
        <f>VLOOKUP(B29,[1]спр!$G$5:$H$167,2,0)</f>
        <v>056</v>
      </c>
      <c r="G29" s="3" t="str">
        <f>VLOOKUP(F29,'[2]спр 8мес'!$B$5:$D$164,3,0)</f>
        <v>Иркутск ДП1</v>
      </c>
      <c r="H29" s="3">
        <f>VLOOKUP(G29,'[2]11 согл'!$B$12:$CQ$89,94,0)</f>
        <v>16</v>
      </c>
      <c r="I29" s="3">
        <f>VLOOKUP(G29,'[3]12 согл'!$B$12:$CQ$89,94,0)</f>
        <v>17</v>
      </c>
      <c r="J29" s="3">
        <f>VLOOKUP(G29,'[4]13 согл'!$B$12:$CT$89,94,0)</f>
        <v>14</v>
      </c>
      <c r="K29" s="3">
        <f t="shared" si="0"/>
        <v>0</v>
      </c>
    </row>
    <row r="30" spans="1:11" x14ac:dyDescent="0.2">
      <c r="A30" s="40">
        <v>17</v>
      </c>
      <c r="B30" s="8" t="s">
        <v>63</v>
      </c>
      <c r="C30" s="43" t="s">
        <v>98</v>
      </c>
      <c r="D30" s="49">
        <v>23</v>
      </c>
      <c r="E30" s="44" t="s">
        <v>99</v>
      </c>
      <c r="F30" s="3" t="str">
        <f>VLOOKUP(B30,[1]спр!$G$5:$H$167,2,0)</f>
        <v>005</v>
      </c>
      <c r="G30" s="3" t="str">
        <f>VLOOKUP(F30,'[2]спр 8мес'!$B$5:$D$164,3,0)</f>
        <v>Иркутск КБ1</v>
      </c>
      <c r="H30" s="3">
        <f>VLOOKUP(G30,'[2]11 согл'!$B$12:$CQ$89,94,0)</f>
        <v>26</v>
      </c>
      <c r="I30" s="3">
        <f>VLOOKUP(G30,'[3]12 согл'!$B$12:$CQ$89,94,0)</f>
        <v>29</v>
      </c>
      <c r="J30" s="3">
        <f>VLOOKUP(G30,'[4]13 согл'!$B$12:$CT$89,94,0)</f>
        <v>23</v>
      </c>
      <c r="K30" s="3">
        <f t="shared" si="0"/>
        <v>0</v>
      </c>
    </row>
    <row r="31" spans="1:11" x14ac:dyDescent="0.2">
      <c r="A31" s="40">
        <v>18</v>
      </c>
      <c r="B31" s="8" t="s">
        <v>64</v>
      </c>
      <c r="C31" s="43" t="s">
        <v>98</v>
      </c>
      <c r="D31" s="49">
        <v>23</v>
      </c>
      <c r="E31" s="44" t="s">
        <v>99</v>
      </c>
      <c r="F31" s="3" t="str">
        <f>VLOOKUP(B31,[1]спр!$G$5:$H$167,2,0)</f>
        <v>009</v>
      </c>
      <c r="G31" s="3" t="str">
        <f>VLOOKUP(F31,'[2]спр 8мес'!$B$5:$D$164,3,0)</f>
        <v>Иркутск ГКБ3</v>
      </c>
      <c r="H31" s="3">
        <f>VLOOKUP(G31,'[2]11 согл'!$B$12:$CQ$89,94,0)</f>
        <v>25</v>
      </c>
      <c r="I31" s="3">
        <f>VLOOKUP(G31,'[3]12 согл'!$B$12:$CQ$89,94,0)</f>
        <v>29</v>
      </c>
      <c r="J31" s="3">
        <f>VLOOKUP(G31,'[4]13 согл'!$B$12:$CT$89,94,0)</f>
        <v>23</v>
      </c>
      <c r="K31" s="3">
        <f t="shared" si="0"/>
        <v>0</v>
      </c>
    </row>
    <row r="32" spans="1:11" x14ac:dyDescent="0.2">
      <c r="A32" s="40">
        <v>19</v>
      </c>
      <c r="B32" s="8" t="s">
        <v>100</v>
      </c>
      <c r="C32" s="43" t="s">
        <v>98</v>
      </c>
      <c r="D32" s="49">
        <v>11</v>
      </c>
      <c r="E32" s="44" t="s">
        <v>99</v>
      </c>
      <c r="F32" s="3" t="str">
        <f>VLOOKUP(B32,[1]спр!$G$5:$H$167,2,0)</f>
        <v>007</v>
      </c>
      <c r="G32" s="3" t="str">
        <f>VLOOKUP(F32,'[2]спр 8мес'!$B$5:$D$164,3,0)</f>
        <v>Иркутск П2</v>
      </c>
      <c r="H32" s="3">
        <f>VLOOKUP(G32,'[2]11 согл'!$B$12:$CQ$89,94,0)</f>
        <v>13</v>
      </c>
      <c r="I32" s="3">
        <f>VLOOKUP(G32,'[3]12 согл'!$B$12:$CQ$89,94,0)</f>
        <v>12</v>
      </c>
      <c r="J32" s="3">
        <f>VLOOKUP(G32,'[4]13 согл'!$B$12:$CT$89,94,0)</f>
        <v>11</v>
      </c>
      <c r="K32" s="3">
        <f t="shared" si="0"/>
        <v>0</v>
      </c>
    </row>
    <row r="33" spans="1:11" x14ac:dyDescent="0.2">
      <c r="A33" s="40">
        <v>20</v>
      </c>
      <c r="B33" s="8" t="s">
        <v>73</v>
      </c>
      <c r="C33" s="43" t="s">
        <v>98</v>
      </c>
      <c r="D33" s="49">
        <v>8</v>
      </c>
      <c r="E33" s="44" t="s">
        <v>99</v>
      </c>
      <c r="F33" s="3" t="str">
        <f>VLOOKUP(B33,[1]спр!$G$5:$H$167,2,0)</f>
        <v>046</v>
      </c>
      <c r="G33" s="3" t="str">
        <f>VLOOKUP(F33,'[2]спр 8мес'!$B$5:$D$164,3,0)</f>
        <v>Иркутск ДП2</v>
      </c>
      <c r="H33" s="3">
        <f>VLOOKUP(G33,'[2]11 согл'!$B$12:$CQ$89,94,0)</f>
        <v>14</v>
      </c>
      <c r="I33" s="3">
        <f>VLOOKUP(G33,'[3]12 согл'!$B$12:$CQ$89,94,0)</f>
        <v>12</v>
      </c>
      <c r="J33" s="3">
        <f>VLOOKUP(G33,'[4]13 согл'!$B$12:$CT$89,94,0)</f>
        <v>8</v>
      </c>
      <c r="K33" s="3">
        <f t="shared" si="0"/>
        <v>0</v>
      </c>
    </row>
    <row r="34" spans="1:11" x14ac:dyDescent="0.2">
      <c r="A34" s="40">
        <v>21</v>
      </c>
      <c r="B34" s="8" t="s">
        <v>101</v>
      </c>
      <c r="C34" s="43" t="s">
        <v>98</v>
      </c>
      <c r="D34" s="49">
        <v>8</v>
      </c>
      <c r="E34" s="44" t="s">
        <v>99</v>
      </c>
      <c r="F34" s="3" t="str">
        <f>VLOOKUP(B34,[1]спр!$G$5:$H$167,2,0)</f>
        <v>051</v>
      </c>
      <c r="G34" s="3" t="str">
        <f>VLOOKUP(F34,'[2]спр 8мес'!$B$5:$D$164,3,0)</f>
        <v>Иркутск ДП3</v>
      </c>
      <c r="H34" s="3">
        <f>VLOOKUP(G34,'[2]11 согл'!$B$12:$CQ$89,94,0)</f>
        <v>7</v>
      </c>
      <c r="I34" s="3">
        <f>VLOOKUP(G34,'[3]12 согл'!$B$12:$CQ$89,94,0)</f>
        <v>7</v>
      </c>
      <c r="J34" s="3">
        <f>VLOOKUP(G34,'[4]13 согл'!$B$12:$CT$89,94,0)</f>
        <v>8</v>
      </c>
      <c r="K34" s="3">
        <f t="shared" si="0"/>
        <v>0</v>
      </c>
    </row>
    <row r="35" spans="1:11" x14ac:dyDescent="0.2">
      <c r="A35" s="40">
        <v>22</v>
      </c>
      <c r="B35" s="8" t="s">
        <v>74</v>
      </c>
      <c r="C35" s="43" t="s">
        <v>98</v>
      </c>
      <c r="D35" s="49">
        <v>15</v>
      </c>
      <c r="E35" s="44" t="s">
        <v>99</v>
      </c>
      <c r="F35" s="3" t="str">
        <f>VLOOKUP(B35,[1]спр!$G$5:$H$167,2,0)</f>
        <v>020</v>
      </c>
      <c r="G35" s="3" t="str">
        <f>VLOOKUP(F35,'[2]спр 8мес'!$B$5:$D$164,3,0)</f>
        <v>Иркутск П4</v>
      </c>
      <c r="H35" s="3">
        <f>VLOOKUP(G35,'[2]11 согл'!$B$12:$CQ$89,94,0)</f>
        <v>17</v>
      </c>
      <c r="I35" s="3">
        <f>VLOOKUP(G35,'[3]12 согл'!$B$12:$CQ$89,94,0)</f>
        <v>18</v>
      </c>
      <c r="J35" s="3">
        <f>VLOOKUP(G35,'[4]13 согл'!$B$12:$CT$89,94,0)</f>
        <v>15</v>
      </c>
      <c r="K35" s="3">
        <f t="shared" si="0"/>
        <v>0</v>
      </c>
    </row>
    <row r="36" spans="1:11" x14ac:dyDescent="0.2">
      <c r="A36" s="40">
        <v>23</v>
      </c>
      <c r="B36" s="8" t="s">
        <v>102</v>
      </c>
      <c r="C36" s="43" t="s">
        <v>98</v>
      </c>
      <c r="D36" s="49">
        <v>10</v>
      </c>
      <c r="E36" s="44" t="s">
        <v>99</v>
      </c>
      <c r="F36" s="3" t="str">
        <f>VLOOKUP(B36,[1]спр!$G$5:$H$167,2,0)</f>
        <v>053</v>
      </c>
      <c r="G36" s="3" t="str">
        <f>VLOOKUP(F36,'[2]спр 8мес'!$B$5:$D$164,3,0)</f>
        <v>Иркутск ДП5</v>
      </c>
      <c r="H36" s="3">
        <f>VLOOKUP(G36,'[2]11 согл'!$B$12:$CQ$89,94,0)</f>
        <v>8</v>
      </c>
      <c r="I36" s="3">
        <f>VLOOKUP(G36,'[3]12 согл'!$B$12:$CQ$89,94,0)</f>
        <v>9</v>
      </c>
      <c r="J36" s="3">
        <f>VLOOKUP(G36,'[4]13 согл'!$B$12:$CT$89,94,0)</f>
        <v>10</v>
      </c>
      <c r="K36" s="3">
        <f t="shared" si="0"/>
        <v>0</v>
      </c>
    </row>
    <row r="37" spans="1:11" x14ac:dyDescent="0.2">
      <c r="A37" s="40">
        <v>24</v>
      </c>
      <c r="B37" s="8" t="s">
        <v>75</v>
      </c>
      <c r="C37" s="43" t="s">
        <v>98</v>
      </c>
      <c r="D37" s="49">
        <v>16</v>
      </c>
      <c r="E37" s="44" t="s">
        <v>99</v>
      </c>
      <c r="F37" s="3" t="str">
        <f>VLOOKUP(B37,[1]спр!$G$5:$H$167,2,0)</f>
        <v>004</v>
      </c>
      <c r="G37" s="3" t="str">
        <f>VLOOKUP(F37,'[2]спр 8мес'!$B$5:$D$164,3,0)</f>
        <v>Иркутск ГБ5</v>
      </c>
      <c r="H37" s="3">
        <f>VLOOKUP(G37,'[2]11 согл'!$B$12:$CQ$89,94,0)</f>
        <v>18</v>
      </c>
      <c r="I37" s="3">
        <f>VLOOKUP(G37,'[3]12 согл'!$B$12:$CQ$89,94,0)</f>
        <v>20</v>
      </c>
      <c r="J37" s="3">
        <f>VLOOKUP(G37,'[4]13 согл'!$B$12:$CT$89,94,0)</f>
        <v>16</v>
      </c>
      <c r="K37" s="3">
        <f t="shared" si="0"/>
        <v>0</v>
      </c>
    </row>
    <row r="38" spans="1:11" x14ac:dyDescent="0.2">
      <c r="A38" s="40">
        <v>25</v>
      </c>
      <c r="B38" s="8" t="s">
        <v>76</v>
      </c>
      <c r="C38" s="43" t="s">
        <v>98</v>
      </c>
      <c r="D38" s="49">
        <v>21</v>
      </c>
      <c r="E38" s="44" t="s">
        <v>99</v>
      </c>
      <c r="F38" s="3" t="str">
        <f>VLOOKUP(B38,[1]спр!$G$5:$H$167,2,0)</f>
        <v>010</v>
      </c>
      <c r="G38" s="3" t="str">
        <f>VLOOKUP(F38,'[2]спр 8мес'!$B$5:$D$164,3,0)</f>
        <v>Иркутск П6</v>
      </c>
      <c r="H38" s="3">
        <f>VLOOKUP(G38,'[2]11 согл'!$B$12:$CQ$89,94,0)</f>
        <v>24</v>
      </c>
      <c r="I38" s="3">
        <f>VLOOKUP(G38,'[3]12 согл'!$B$12:$CQ$89,94,0)</f>
        <v>26</v>
      </c>
      <c r="J38" s="3">
        <f>VLOOKUP(G38,'[4]13 согл'!$B$12:$CT$89,94,0)</f>
        <v>21</v>
      </c>
      <c r="K38" s="3">
        <f t="shared" si="0"/>
        <v>0</v>
      </c>
    </row>
    <row r="39" spans="1:11" x14ac:dyDescent="0.2">
      <c r="A39" s="40">
        <v>26</v>
      </c>
      <c r="B39" s="8" t="s">
        <v>77</v>
      </c>
      <c r="C39" s="43" t="s">
        <v>98</v>
      </c>
      <c r="D39" s="49">
        <v>8</v>
      </c>
      <c r="E39" s="44" t="s">
        <v>99</v>
      </c>
      <c r="F39" s="3" t="str">
        <f>VLOOKUP(B39,[1]спр!$G$5:$H$167,2,0)</f>
        <v>054</v>
      </c>
      <c r="G39" s="3" t="str">
        <f>VLOOKUP(F39,'[2]спр 8мес'!$B$5:$D$164,3,0)</f>
        <v>Иркутск ДП6</v>
      </c>
      <c r="H39" s="3">
        <f>VLOOKUP(G39,'[2]11 согл'!$B$12:$CQ$89,94,0)</f>
        <v>12</v>
      </c>
      <c r="I39" s="3">
        <f>VLOOKUP(G39,'[3]12 согл'!$B$12:$CQ$89,94,0)</f>
        <v>13</v>
      </c>
      <c r="J39" s="3">
        <f>VLOOKUP(G39,'[4]13 согл'!$B$12:$CT$89,94,0)</f>
        <v>8</v>
      </c>
      <c r="K39" s="3">
        <f t="shared" si="0"/>
        <v>0</v>
      </c>
    </row>
    <row r="40" spans="1:11" x14ac:dyDescent="0.2">
      <c r="A40" s="40">
        <v>27</v>
      </c>
      <c r="B40" s="8" t="s">
        <v>51</v>
      </c>
      <c r="C40" s="43" t="s">
        <v>98</v>
      </c>
      <c r="D40" s="49">
        <v>20</v>
      </c>
      <c r="E40" s="44" t="s">
        <v>99</v>
      </c>
      <c r="F40" s="3" t="str">
        <f>VLOOKUP(B40,[1]спр!$G$5:$H$167,2,0)</f>
        <v>029</v>
      </c>
      <c r="G40" s="3" t="str">
        <f>VLOOKUP(F40,'[2]спр 8мес'!$B$5:$D$164,3,0)</f>
        <v>Иркутск ГКБ8</v>
      </c>
      <c r="H40" s="3">
        <f>VLOOKUP(G40,'[2]11 согл'!$B$12:$CQ$89,94,0)</f>
        <v>17</v>
      </c>
      <c r="I40" s="3">
        <f>VLOOKUP(G40,'[3]12 согл'!$B$12:$CQ$89,94,0)</f>
        <v>24</v>
      </c>
      <c r="J40" s="3">
        <f>VLOOKUP(G40,'[4]13 согл'!$B$12:$CT$89,94,0)</f>
        <v>20</v>
      </c>
      <c r="K40" s="3">
        <f t="shared" si="0"/>
        <v>0</v>
      </c>
    </row>
    <row r="41" spans="1:11" x14ac:dyDescent="0.2">
      <c r="A41" s="40">
        <v>28</v>
      </c>
      <c r="B41" s="8" t="s">
        <v>44</v>
      </c>
      <c r="C41" s="43" t="s">
        <v>98</v>
      </c>
      <c r="D41" s="49">
        <v>14</v>
      </c>
      <c r="E41" s="44" t="s">
        <v>99</v>
      </c>
      <c r="F41" s="3" t="str">
        <f>VLOOKUP(B41,[1]спр!$G$5:$H$167,2,0)</f>
        <v>013</v>
      </c>
      <c r="G41" s="3" t="str">
        <f>VLOOKUP(F41,'[2]спр 8мес'!$B$5:$D$164,3,0)</f>
        <v>Иркутск ГКБ9</v>
      </c>
      <c r="H41" s="3">
        <f>VLOOKUP(G41,'[2]11 согл'!$B$12:$CQ$89,94,0)</f>
        <v>14</v>
      </c>
      <c r="I41" s="3">
        <f>VLOOKUP(G41,'[3]12 согл'!$B$12:$CQ$89,94,0)</f>
        <v>15</v>
      </c>
      <c r="J41" s="3">
        <f>VLOOKUP(G41,'[4]13 согл'!$B$12:$CT$89,94,0)</f>
        <v>14</v>
      </c>
      <c r="K41" s="3">
        <f t="shared" si="0"/>
        <v>0</v>
      </c>
    </row>
    <row r="42" spans="1:11" x14ac:dyDescent="0.2">
      <c r="A42" s="40">
        <v>29</v>
      </c>
      <c r="B42" s="8" t="s">
        <v>48</v>
      </c>
      <c r="C42" s="43" t="s">
        <v>98</v>
      </c>
      <c r="D42" s="49">
        <v>17</v>
      </c>
      <c r="E42" s="44" t="s">
        <v>99</v>
      </c>
      <c r="F42" s="3" t="str">
        <f>VLOOKUP(B42,[1]спр!$G$5:$H$167,2,0)</f>
        <v>006</v>
      </c>
      <c r="G42" s="3" t="str">
        <f>VLOOKUP(F42,'[2]спр 8мес'!$B$5:$D$164,3,0)</f>
        <v>Иркутск ГКБ10</v>
      </c>
      <c r="H42" s="3">
        <f>VLOOKUP(G42,'[2]11 согл'!$B$12:$CQ$89,94,0)</f>
        <v>21</v>
      </c>
      <c r="I42" s="3">
        <f>VLOOKUP(G42,'[3]12 согл'!$B$12:$CQ$89,94,0)</f>
        <v>21</v>
      </c>
      <c r="J42" s="3">
        <f>VLOOKUP(G42,'[4]13 согл'!$B$12:$CT$89,94,0)</f>
        <v>17</v>
      </c>
      <c r="K42" s="3">
        <f t="shared" si="0"/>
        <v>0</v>
      </c>
    </row>
    <row r="43" spans="1:11" x14ac:dyDescent="0.2">
      <c r="A43" s="40">
        <v>30</v>
      </c>
      <c r="B43" s="8" t="s">
        <v>103</v>
      </c>
      <c r="C43" s="43" t="s">
        <v>98</v>
      </c>
      <c r="D43" s="49">
        <v>17</v>
      </c>
      <c r="E43" s="44" t="s">
        <v>99</v>
      </c>
      <c r="F43" s="3" t="str">
        <f>VLOOKUP(B43,[1]спр!$G$5:$H$167,2,0)</f>
        <v>022</v>
      </c>
      <c r="G43" s="3" t="str">
        <f>VLOOKUP(F43,'[2]спр 8мес'!$B$5:$D$164,3,0)</f>
        <v>Иркутск П11</v>
      </c>
      <c r="H43" s="3">
        <f>VLOOKUP(G43,'[2]11 согл'!$B$12:$CQ$89,94,0)</f>
        <v>15</v>
      </c>
      <c r="I43" s="3">
        <f>VLOOKUP(G43,'[3]12 согл'!$B$12:$CQ$89,94,0)</f>
        <v>20</v>
      </c>
      <c r="J43" s="3">
        <f>VLOOKUP(G43,'[4]13 согл'!$B$12:$CT$89,94,0)</f>
        <v>17</v>
      </c>
      <c r="K43" s="3">
        <f t="shared" si="0"/>
        <v>0</v>
      </c>
    </row>
    <row r="44" spans="1:11" x14ac:dyDescent="0.2">
      <c r="A44" s="40">
        <v>31</v>
      </c>
      <c r="B44" s="8" t="s">
        <v>104</v>
      </c>
      <c r="C44" s="43" t="s">
        <v>98</v>
      </c>
      <c r="D44" s="49">
        <v>14</v>
      </c>
      <c r="E44" s="44" t="s">
        <v>99</v>
      </c>
      <c r="F44" s="3" t="str">
        <f>VLOOKUP(B44,[1]спр!$G$5:$H$167,2,0)</f>
        <v>049</v>
      </c>
      <c r="G44" s="3" t="str">
        <f>VLOOKUP(F44,'[2]спр 8мес'!$B$5:$D$164,3,0)</f>
        <v>Иркутск П15</v>
      </c>
      <c r="H44" s="3">
        <f>VLOOKUP(G44,'[2]11 согл'!$B$12:$CQ$89,94,0)</f>
        <v>15</v>
      </c>
      <c r="I44" s="3">
        <f>VLOOKUP(G44,'[3]12 согл'!$B$12:$CQ$89,94,0)</f>
        <v>16</v>
      </c>
      <c r="J44" s="3">
        <f>VLOOKUP(G44,'[4]13 согл'!$B$12:$CT$89,94,0)</f>
        <v>14</v>
      </c>
      <c r="K44" s="3">
        <f t="shared" si="0"/>
        <v>0</v>
      </c>
    </row>
    <row r="45" spans="1:11" x14ac:dyDescent="0.2">
      <c r="A45" s="40">
        <v>32</v>
      </c>
      <c r="B45" s="8" t="s">
        <v>78</v>
      </c>
      <c r="C45" s="43" t="s">
        <v>98</v>
      </c>
      <c r="D45" s="49">
        <v>17</v>
      </c>
      <c r="E45" s="44" t="s">
        <v>99</v>
      </c>
      <c r="F45" s="3" t="str">
        <f>VLOOKUP(B45,[1]спр!$G$5:$H$167,2,0)</f>
        <v>025</v>
      </c>
      <c r="G45" s="3" t="str">
        <f>VLOOKUP(F45,'[2]спр 8мес'!$B$5:$D$164,3,0)</f>
        <v>Иркутск П17</v>
      </c>
      <c r="H45" s="3">
        <f>VLOOKUP(G45,'[2]11 согл'!$B$12:$CQ$89,94,0)</f>
        <v>20</v>
      </c>
      <c r="I45" s="3">
        <f>VLOOKUP(G45,'[3]12 согл'!$B$12:$CQ$89,94,0)</f>
        <v>22</v>
      </c>
      <c r="J45" s="3">
        <f>VLOOKUP(G45,'[4]13 согл'!$B$12:$CT$89,94,0)</f>
        <v>17</v>
      </c>
      <c r="K45" s="3">
        <f t="shared" si="0"/>
        <v>0</v>
      </c>
    </row>
    <row r="46" spans="1:11" x14ac:dyDescent="0.2">
      <c r="A46" s="40">
        <v>33</v>
      </c>
      <c r="B46" s="8" t="s">
        <v>37</v>
      </c>
      <c r="C46" s="43" t="s">
        <v>98</v>
      </c>
      <c r="D46" s="49">
        <v>19</v>
      </c>
      <c r="E46" s="44" t="s">
        <v>99</v>
      </c>
      <c r="F46" s="3" t="str">
        <f>VLOOKUP(B46,[1]спр!$G$5:$H$167,2,0)</f>
        <v>021</v>
      </c>
      <c r="G46" s="3" t="str">
        <f>VLOOKUP(F46,'[2]спр 8мес'!$B$5:$D$164,3,0)</f>
        <v>Иркутск МСЧ ИАПО</v>
      </c>
      <c r="H46" s="3">
        <f>VLOOKUP(G46,'[2]11 согл'!$B$12:$CQ$89,94,0)</f>
        <v>17</v>
      </c>
      <c r="I46" s="3">
        <f>VLOOKUP(G46,'[3]12 согл'!$B$12:$CQ$89,94,0)</f>
        <v>19</v>
      </c>
      <c r="J46" s="3">
        <f>VLOOKUP(G46,'[4]13 согл'!$B$12:$CT$89,94,0)</f>
        <v>19</v>
      </c>
      <c r="K46" s="3">
        <f t="shared" si="0"/>
        <v>0</v>
      </c>
    </row>
    <row r="47" spans="1:11" ht="15" x14ac:dyDescent="0.2">
      <c r="A47" s="40">
        <v>34</v>
      </c>
      <c r="B47" s="8" t="s">
        <v>79</v>
      </c>
      <c r="C47" s="43" t="s">
        <v>98</v>
      </c>
      <c r="D47" s="49">
        <v>19</v>
      </c>
      <c r="E47" s="44" t="s">
        <v>99</v>
      </c>
      <c r="F47" s="3" t="str">
        <f>VLOOKUP(B47,[1]спр!$G$5:$H$167,2,0)</f>
        <v>019</v>
      </c>
      <c r="G47" s="50" t="s">
        <v>201</v>
      </c>
      <c r="H47" s="3" t="e">
        <f>VLOOKUP(G47,'[2]11 согл'!$B$12:$CQ$89,94,0)</f>
        <v>#N/A</v>
      </c>
      <c r="I47" s="3">
        <v>23</v>
      </c>
      <c r="J47" s="3">
        <f>VLOOKUP(G47,'[4]13 согл'!$B$12:$CT$89,94,0)</f>
        <v>19</v>
      </c>
      <c r="K47" s="3">
        <f t="shared" si="0"/>
        <v>0</v>
      </c>
    </row>
    <row r="48" spans="1:11" x14ac:dyDescent="0.2">
      <c r="A48" s="40">
        <v>35</v>
      </c>
      <c r="B48" s="8" t="s">
        <v>10</v>
      </c>
      <c r="C48" s="43" t="s">
        <v>98</v>
      </c>
      <c r="D48" s="49">
        <v>13</v>
      </c>
      <c r="E48" s="44" t="s">
        <v>99</v>
      </c>
      <c r="F48" s="3" t="str">
        <f>VLOOKUP(B48,[1]спр!$G$5:$H$167,2,0)</f>
        <v>098</v>
      </c>
      <c r="G48" s="3" t="str">
        <f>VLOOKUP(F48,'[2]спр 8мес'!$B$5:$D$164,3,0)</f>
        <v>Иркутская РБ</v>
      </c>
      <c r="H48" s="3">
        <f>VLOOKUP(G48,'[2]11 согл'!$B$12:$CQ$89,94,0)</f>
        <v>12</v>
      </c>
      <c r="I48" s="3">
        <f>VLOOKUP(G48,'[3]12 согл'!$B$12:$CQ$89,94,0)</f>
        <v>14</v>
      </c>
      <c r="J48" s="3">
        <f>VLOOKUP(G48,'[4]13 согл'!$B$12:$CT$89,94,0)</f>
        <v>13</v>
      </c>
      <c r="K48" s="3">
        <f t="shared" si="0"/>
        <v>0</v>
      </c>
    </row>
    <row r="49" spans="1:11" x14ac:dyDescent="0.2">
      <c r="A49" s="40">
        <v>36</v>
      </c>
      <c r="B49" s="8" t="s">
        <v>9</v>
      </c>
      <c r="C49" s="43" t="s">
        <v>98</v>
      </c>
      <c r="D49" s="49">
        <v>17</v>
      </c>
      <c r="E49" s="44" t="s">
        <v>99</v>
      </c>
      <c r="F49" s="3" t="str">
        <f>VLOOKUP(B49,[1]спр!$G$5:$H$167,2,0)</f>
        <v>183</v>
      </c>
      <c r="G49" s="3" t="str">
        <f>VLOOKUP(F49,'[2]спр 8мес'!$B$5:$D$164,3,0)</f>
        <v>Усть-Уда РБ</v>
      </c>
      <c r="H49" s="3">
        <f>VLOOKUP(G49,'[2]11 согл'!$B$12:$CQ$89,94,0)</f>
        <v>18</v>
      </c>
      <c r="I49" s="3">
        <f>VLOOKUP(G49,'[3]12 согл'!$B$12:$CQ$89,94,0)</f>
        <v>21</v>
      </c>
      <c r="J49" s="3">
        <f>VLOOKUP(G49,'[4]13 согл'!$B$12:$CT$89,94,0)</f>
        <v>17</v>
      </c>
      <c r="K49" s="3">
        <f t="shared" si="0"/>
        <v>0</v>
      </c>
    </row>
    <row r="50" spans="1:11" x14ac:dyDescent="0.2">
      <c r="A50" s="40">
        <v>37</v>
      </c>
      <c r="B50" s="8" t="s">
        <v>31</v>
      </c>
      <c r="C50" s="43" t="s">
        <v>98</v>
      </c>
      <c r="D50" s="49">
        <v>1</v>
      </c>
      <c r="E50" s="44" t="s">
        <v>99</v>
      </c>
      <c r="F50" s="3" t="str">
        <f>VLOOKUP(B50,[1]спр!$G$5:$H$167,2,0)</f>
        <v>095</v>
      </c>
      <c r="G50" s="3" t="str">
        <f>VLOOKUP(F50,'[2]спр 8мес'!$B$5:$D$164,3,0)</f>
        <v>Катанга РБ</v>
      </c>
      <c r="H50" s="3">
        <f>VLOOKUP(G50,'[2]11 согл'!$B$12:$CQ$89,94,0)</f>
        <v>1</v>
      </c>
      <c r="I50" s="3">
        <f>VLOOKUP(G50,'[3]12 согл'!$B$12:$CQ$89,94,0)</f>
        <v>1</v>
      </c>
      <c r="J50" s="3">
        <f>VLOOKUP(G50,'[4]13 согл'!$B$12:$CT$89,94,0)</f>
        <v>1</v>
      </c>
      <c r="K50" s="3">
        <f t="shared" si="0"/>
        <v>0</v>
      </c>
    </row>
    <row r="51" spans="1:11" x14ac:dyDescent="0.2">
      <c r="A51" s="40">
        <v>38</v>
      </c>
      <c r="B51" s="8" t="s">
        <v>23</v>
      </c>
      <c r="C51" s="43" t="s">
        <v>98</v>
      </c>
      <c r="D51" s="49">
        <v>1</v>
      </c>
      <c r="E51" s="44" t="s">
        <v>99</v>
      </c>
      <c r="F51" s="3" t="str">
        <f>VLOOKUP(B51,[1]спр!$G$5:$H$167,2,0)</f>
        <v>148</v>
      </c>
      <c r="G51" s="3" t="str">
        <f>VLOOKUP(F51,'[2]спр 8мес'!$B$5:$D$164,3,0)</f>
        <v>Мама РБ</v>
      </c>
      <c r="H51" s="3">
        <f>VLOOKUP(G51,'[2]11 согл'!$B$12:$CQ$89,94,0)</f>
        <v>1</v>
      </c>
      <c r="I51" s="3">
        <f>VLOOKUP(G51,'[3]12 согл'!$B$12:$CQ$89,94,0)</f>
        <v>1</v>
      </c>
      <c r="J51" s="3">
        <f>VLOOKUP(G51,'[4]13 согл'!$B$12:$CT$89,94,0)</f>
        <v>1</v>
      </c>
      <c r="K51" s="3">
        <f t="shared" si="0"/>
        <v>0</v>
      </c>
    </row>
    <row r="52" spans="1:11" x14ac:dyDescent="0.2">
      <c r="A52" s="40">
        <v>39</v>
      </c>
      <c r="B52" s="8" t="s">
        <v>15</v>
      </c>
      <c r="C52" s="43" t="s">
        <v>98</v>
      </c>
      <c r="D52" s="49">
        <v>7</v>
      </c>
      <c r="E52" s="44" t="s">
        <v>99</v>
      </c>
      <c r="F52" s="3" t="str">
        <f>VLOOKUP(B52,[1]спр!$G$5:$H$167,2,0)</f>
        <v>115</v>
      </c>
      <c r="G52" s="3" t="str">
        <f>VLOOKUP(F52,'[2]спр 8мес'!$B$5:$D$164,3,0)</f>
        <v>Бодайбо РБ</v>
      </c>
      <c r="H52" s="3">
        <f>VLOOKUP(G52,'[2]11 согл'!$B$12:$CQ$89,94,0)</f>
        <v>10</v>
      </c>
      <c r="I52" s="3">
        <f>VLOOKUP(G52,'[3]12 согл'!$B$12:$CQ$89,94,0)</f>
        <v>7</v>
      </c>
      <c r="J52" s="3">
        <f>VLOOKUP(G52,'[4]13 согл'!$B$12:$CT$89,94,0)</f>
        <v>7</v>
      </c>
      <c r="K52" s="3">
        <f t="shared" si="0"/>
        <v>0</v>
      </c>
    </row>
    <row r="53" spans="1:11" ht="25.5" x14ac:dyDescent="0.2">
      <c r="A53" s="40">
        <v>40</v>
      </c>
      <c r="B53" s="8" t="s">
        <v>62</v>
      </c>
      <c r="C53" s="43" t="s">
        <v>98</v>
      </c>
      <c r="D53" s="49">
        <v>26</v>
      </c>
      <c r="E53" s="44" t="s">
        <v>99</v>
      </c>
      <c r="F53" s="3" t="str">
        <f>VLOOKUP(B53,[1]спр!$G$5:$H$167,2,0)</f>
        <v>015</v>
      </c>
      <c r="G53" s="3" t="str">
        <f>VLOOKUP(F53,'[2]спр 8мес'!$B$5:$D$164,3,0)</f>
        <v>Иркутск ДКБ РЖД Иркутск-Пассажирский</v>
      </c>
      <c r="H53" s="3">
        <f>VLOOKUP(G53,'[2]11 согл'!$B$12:$CQ$89,94,0)</f>
        <v>32</v>
      </c>
      <c r="I53" s="3">
        <f>VLOOKUP(G53,'[3]12 согл'!$B$12:$CQ$89,94,0)</f>
        <v>32</v>
      </c>
      <c r="J53" s="3">
        <f>VLOOKUP(G53,'[4]13 согл'!$B$12:$CT$89,94,0)</f>
        <v>26</v>
      </c>
      <c r="K53" s="3">
        <f t="shared" si="0"/>
        <v>0</v>
      </c>
    </row>
    <row r="54" spans="1:11" x14ac:dyDescent="0.2">
      <c r="A54" s="40">
        <v>41</v>
      </c>
      <c r="B54" s="8" t="s">
        <v>80</v>
      </c>
      <c r="C54" s="43" t="s">
        <v>98</v>
      </c>
      <c r="D54" s="49">
        <v>11</v>
      </c>
      <c r="E54" s="44" t="s">
        <v>99</v>
      </c>
      <c r="F54" s="3" t="str">
        <f>VLOOKUP(B54,[1]спр!$G$5:$H$167,2,0)</f>
        <v>036</v>
      </c>
      <c r="G54" s="3" t="str">
        <f>VLOOKUP(F54,'[2]спр 8мес'!$B$5:$D$164,3,0)</f>
        <v>Иркутск ОГЦ</v>
      </c>
      <c r="H54" s="3">
        <f>VLOOKUP(G54,'[2]11 согл'!$B$12:$CQ$89,94,0)</f>
        <v>11</v>
      </c>
      <c r="I54" s="3">
        <f>VLOOKUP(G54,'[3]12 согл'!$B$12:$CQ$89,94,0)</f>
        <v>11</v>
      </c>
      <c r="J54" s="3">
        <f>VLOOKUP(G54,'[4]13 согл'!$B$12:$CT$89,94,0)</f>
        <v>11</v>
      </c>
      <c r="K54" s="3">
        <f t="shared" si="0"/>
        <v>0</v>
      </c>
    </row>
    <row r="55" spans="1:11" ht="25.5" x14ac:dyDescent="0.2">
      <c r="A55" s="40">
        <v>42</v>
      </c>
      <c r="B55" s="8" t="s">
        <v>16</v>
      </c>
      <c r="C55" s="43" t="s">
        <v>98</v>
      </c>
      <c r="D55" s="49">
        <v>28</v>
      </c>
      <c r="E55" s="44" t="s">
        <v>99</v>
      </c>
      <c r="F55" s="3" t="str">
        <f>VLOOKUP(B55,[1]спр!$G$5:$H$167,2,0)</f>
        <v>202</v>
      </c>
      <c r="G55" s="3" t="str">
        <f>VLOOKUP(F55,'[2]спр 8мес'!$B$5:$D$164,3,0)</f>
        <v>Иркутск МВД</v>
      </c>
      <c r="H55" s="3">
        <f>VLOOKUP(G55,'[2]11 согл'!$B$12:$CQ$89,94,0)</f>
        <v>33</v>
      </c>
      <c r="I55" s="3">
        <f>VLOOKUP(G55,'[3]12 согл'!$B$12:$CQ$89,94,0)</f>
        <v>34</v>
      </c>
      <c r="J55" s="3">
        <f>VLOOKUP(G55,'[4]13 согл'!$B$12:$CT$89,94,0)</f>
        <v>28</v>
      </c>
      <c r="K55" s="3">
        <f t="shared" si="0"/>
        <v>0</v>
      </c>
    </row>
    <row r="56" spans="1:11" x14ac:dyDescent="0.2">
      <c r="A56" s="40">
        <v>43</v>
      </c>
      <c r="B56" s="8" t="s">
        <v>11</v>
      </c>
      <c r="C56" s="43" t="s">
        <v>98</v>
      </c>
      <c r="D56" s="49">
        <v>26</v>
      </c>
      <c r="E56" s="44" t="s">
        <v>99</v>
      </c>
      <c r="F56" s="3" t="str">
        <f>VLOOKUP(B56,[1]спр!$G$5:$H$167,2,0)</f>
        <v>024</v>
      </c>
      <c r="G56" s="3" t="str">
        <f>VLOOKUP(F56,'[2]спр 8мес'!$B$5:$D$164,3,0)</f>
        <v>Иркутск Аэропорт</v>
      </c>
      <c r="H56" s="3">
        <f>VLOOKUP(G56,'[2]11 согл'!$B$12:$CQ$89,94,0)</f>
        <v>28</v>
      </c>
      <c r="I56" s="3">
        <f>VLOOKUP(G56,'[3]12 согл'!$B$12:$CQ$89,94,0)</f>
        <v>32</v>
      </c>
      <c r="J56" s="3">
        <f>VLOOKUP(G56,'[4]13 согл'!$B$12:$CT$89,94,0)</f>
        <v>26</v>
      </c>
      <c r="K56" s="3">
        <f t="shared" si="0"/>
        <v>0</v>
      </c>
    </row>
    <row r="57" spans="1:11" x14ac:dyDescent="0.2">
      <c r="A57" s="40">
        <v>44</v>
      </c>
      <c r="B57" s="8" t="s">
        <v>55</v>
      </c>
      <c r="C57" s="43" t="s">
        <v>98</v>
      </c>
      <c r="D57" s="49">
        <v>15</v>
      </c>
      <c r="E57" s="44" t="s">
        <v>99</v>
      </c>
      <c r="F57" s="3" t="str">
        <f>VLOOKUP(B57,[1]спр!$G$5:$H$167,2,0)</f>
        <v>149</v>
      </c>
      <c r="G57" s="3" t="str">
        <f>VLOOKUP(F57,'[2]спр 8мес'!$B$5:$D$164,3,0)</f>
        <v>Нижнеудинск РБ</v>
      </c>
      <c r="H57" s="3">
        <f>VLOOKUP(G57,'[2]11 согл'!$B$12:$CQ$89,94,0)</f>
        <v>16</v>
      </c>
      <c r="I57" s="3">
        <f>VLOOKUP(G57,'[3]12 согл'!$B$12:$CQ$89,94,0)</f>
        <v>18</v>
      </c>
      <c r="J57" s="3">
        <f>VLOOKUP(G57,'[4]13 согл'!$B$12:$CT$89,94,0)</f>
        <v>15</v>
      </c>
      <c r="K57" s="3">
        <f t="shared" si="0"/>
        <v>0</v>
      </c>
    </row>
    <row r="58" spans="1:11" ht="25.5" x14ac:dyDescent="0.2">
      <c r="A58" s="40">
        <v>45</v>
      </c>
      <c r="B58" s="8" t="s">
        <v>82</v>
      </c>
      <c r="C58" s="43" t="s">
        <v>98</v>
      </c>
      <c r="D58" s="49">
        <v>27</v>
      </c>
      <c r="E58" s="44" t="s">
        <v>99</v>
      </c>
      <c r="F58" s="3" t="str">
        <f>VLOOKUP(B58,[1]спр!$G$5:$H$167,2,0)</f>
        <v>170</v>
      </c>
      <c r="G58" s="3" t="str">
        <f>VLOOKUP(F58,'[2]спр 8мес'!$B$5:$D$164,3,0)</f>
        <v>Узл.п-ка на ст. Нижнеудинск</v>
      </c>
      <c r="H58" s="3">
        <f>VLOOKUP(G58,'[2]11 согл'!$B$12:$CQ$89,94,0)</f>
        <v>30</v>
      </c>
      <c r="I58" s="3">
        <f>VLOOKUP(G58,'[3]12 согл'!$B$12:$CQ$89,94,0)</f>
        <v>33</v>
      </c>
      <c r="J58" s="3">
        <f>VLOOKUP(G58,'[4]13 согл'!$B$12:$CT$89,94,0)</f>
        <v>27</v>
      </c>
      <c r="K58" s="3">
        <f t="shared" si="0"/>
        <v>0</v>
      </c>
    </row>
    <row r="59" spans="1:11" x14ac:dyDescent="0.2">
      <c r="A59" s="40">
        <v>46</v>
      </c>
      <c r="B59" s="8" t="s">
        <v>38</v>
      </c>
      <c r="C59" s="43" t="s">
        <v>98</v>
      </c>
      <c r="D59" s="49">
        <v>21</v>
      </c>
      <c r="E59" s="44" t="s">
        <v>99</v>
      </c>
      <c r="F59" s="3" t="str">
        <f>VLOOKUP(B59,[1]спр!$G$5:$H$167,2,0)</f>
        <v>154</v>
      </c>
      <c r="G59" s="3" t="str">
        <f>VLOOKUP(F59,'[2]спр 8мес'!$B$5:$D$164,3,0)</f>
        <v>Саянск ГБ</v>
      </c>
      <c r="H59" s="3">
        <f>VLOOKUP(G59,'[2]11 согл'!$B$12:$CQ$89,94,0)</f>
        <v>22</v>
      </c>
      <c r="I59" s="3">
        <f>VLOOKUP(G59,'[3]12 согл'!$B$12:$CQ$89,94,0)</f>
        <v>27</v>
      </c>
      <c r="J59" s="3">
        <f>VLOOKUP(G59,'[4]13 согл'!$B$12:$CT$89,94,0)</f>
        <v>21</v>
      </c>
      <c r="K59" s="3">
        <f t="shared" si="0"/>
        <v>0</v>
      </c>
    </row>
    <row r="60" spans="1:11" x14ac:dyDescent="0.2">
      <c r="A60" s="40">
        <v>47</v>
      </c>
      <c r="B60" s="8" t="s">
        <v>17</v>
      </c>
      <c r="C60" s="43" t="s">
        <v>98</v>
      </c>
      <c r="D60" s="49">
        <v>16</v>
      </c>
      <c r="E60" s="44" t="s">
        <v>99</v>
      </c>
      <c r="F60" s="3" t="str">
        <f>VLOOKUP(B60,[1]спр!$G$5:$H$167,2,0)</f>
        <v>133</v>
      </c>
      <c r="G60" s="3" t="str">
        <f>VLOOKUP(F60,'[2]спр 8мес'!$B$5:$D$164,3,0)</f>
        <v>Зима ГБ</v>
      </c>
      <c r="H60" s="3">
        <f>VLOOKUP(G60,'[2]11 согл'!$B$12:$CQ$89,94,0)</f>
        <v>20</v>
      </c>
      <c r="I60" s="3">
        <f>VLOOKUP(G60,'[3]12 согл'!$B$12:$CQ$89,94,0)</f>
        <v>19</v>
      </c>
      <c r="J60" s="3">
        <f>VLOOKUP(G60,'[4]13 согл'!$B$12:$CT$89,94,0)</f>
        <v>16</v>
      </c>
      <c r="K60" s="3">
        <f t="shared" si="0"/>
        <v>0</v>
      </c>
    </row>
    <row r="61" spans="1:11" x14ac:dyDescent="0.2">
      <c r="A61" s="40">
        <v>48</v>
      </c>
      <c r="B61" s="8" t="s">
        <v>24</v>
      </c>
      <c r="C61" s="43" t="s">
        <v>98</v>
      </c>
      <c r="D61" s="49">
        <v>18</v>
      </c>
      <c r="E61" s="44" t="s">
        <v>99</v>
      </c>
      <c r="F61" s="3" t="str">
        <f>VLOOKUP(B61,[1]спр!$G$5:$H$167,2,0)</f>
        <v>132</v>
      </c>
      <c r="G61" s="3" t="str">
        <f>VLOOKUP(F61,'[2]спр 8мес'!$B$5:$D$164,3,0)</f>
        <v>Залари РБ</v>
      </c>
      <c r="H61" s="3">
        <f>VLOOKUP(G61,'[2]11 согл'!$B$12:$CQ$89,94,0)</f>
        <v>19</v>
      </c>
      <c r="I61" s="3">
        <f>VLOOKUP(G61,'[3]12 согл'!$B$12:$CQ$89,94,0)</f>
        <v>22</v>
      </c>
      <c r="J61" s="3">
        <f>VLOOKUP(G61,'[4]13 согл'!$B$12:$CT$89,94,0)</f>
        <v>18</v>
      </c>
      <c r="K61" s="3">
        <f t="shared" si="0"/>
        <v>0</v>
      </c>
    </row>
    <row r="62" spans="1:11" x14ac:dyDescent="0.2">
      <c r="A62" s="40">
        <v>49</v>
      </c>
      <c r="B62" s="8" t="s">
        <v>18</v>
      </c>
      <c r="C62" s="43" t="s">
        <v>98</v>
      </c>
      <c r="D62" s="49">
        <v>9</v>
      </c>
      <c r="E62" s="44" t="s">
        <v>99</v>
      </c>
      <c r="F62" s="3" t="str">
        <f>VLOOKUP(B62,[1]спр!$G$5:$H$167,2,0)</f>
        <v>114</v>
      </c>
      <c r="G62" s="3" t="str">
        <f>VLOOKUP(F62,'[2]спр 8мес'!$B$5:$D$164,3,0)</f>
        <v>Балаганск РБ</v>
      </c>
      <c r="H62" s="3">
        <f>VLOOKUP(G62,'[2]11 согл'!$B$12:$CQ$89,94,0)</f>
        <v>8</v>
      </c>
      <c r="I62" s="3">
        <f>VLOOKUP(G62,'[3]12 согл'!$B$12:$CQ$89,94,0)</f>
        <v>8</v>
      </c>
      <c r="J62" s="3">
        <f>VLOOKUP(G62,'[4]13 согл'!$B$12:$CT$89,94,0)</f>
        <v>9</v>
      </c>
      <c r="K62" s="3">
        <f t="shared" si="0"/>
        <v>0</v>
      </c>
    </row>
    <row r="63" spans="1:11" ht="25.5" x14ac:dyDescent="0.2">
      <c r="A63" s="40">
        <v>50</v>
      </c>
      <c r="B63" s="8" t="s">
        <v>83</v>
      </c>
      <c r="C63" s="43" t="s">
        <v>98</v>
      </c>
      <c r="D63" s="49">
        <v>26</v>
      </c>
      <c r="E63" s="44" t="s">
        <v>99</v>
      </c>
      <c r="F63" s="3" t="str">
        <f>VLOOKUP(B63,[1]спр!$G$5:$H$167,2,0)</f>
        <v>167</v>
      </c>
      <c r="G63" s="3" t="str">
        <f>VLOOKUP(F63,'[2]спр 8мес'!$B$5:$D$164,3,0)</f>
        <v>Узл.п-ка на ст. Зима</v>
      </c>
      <c r="H63" s="3">
        <f>VLOOKUP(G63,'[2]11 согл'!$B$12:$CQ$89,94,0)</f>
        <v>31</v>
      </c>
      <c r="I63" s="3">
        <f>VLOOKUP(G63,'[3]12 согл'!$B$12:$CQ$89,94,0)</f>
        <v>32</v>
      </c>
      <c r="J63" s="3">
        <f>VLOOKUP(G63,'[4]13 согл'!$B$12:$CT$89,94,0)</f>
        <v>26</v>
      </c>
      <c r="K63" s="3">
        <f t="shared" si="0"/>
        <v>0</v>
      </c>
    </row>
    <row r="64" spans="1:11" x14ac:dyDescent="0.2">
      <c r="A64" s="40">
        <v>51</v>
      </c>
      <c r="B64" s="8" t="s">
        <v>20</v>
      </c>
      <c r="C64" s="43" t="s">
        <v>98</v>
      </c>
      <c r="D64" s="49">
        <v>19</v>
      </c>
      <c r="E64" s="44" t="s">
        <v>99</v>
      </c>
      <c r="F64" s="3" t="str">
        <f>VLOOKUP(B64,[1]спр!$G$5:$H$167,2,0)</f>
        <v>164</v>
      </c>
      <c r="G64" s="3" t="str">
        <f>VLOOKUP(F64,'[2]спр 8мес'!$B$5:$D$164,3,0)</f>
        <v>Тайшет РБ</v>
      </c>
      <c r="H64" s="3">
        <f>VLOOKUP(G64,'[2]11 согл'!$B$12:$CQ$89,94,0)</f>
        <v>21</v>
      </c>
      <c r="I64" s="3">
        <f>VLOOKUP(G64,'[3]12 согл'!$B$12:$CQ$89,94,0)</f>
        <v>23</v>
      </c>
      <c r="J64" s="3">
        <f>VLOOKUP(G64,'[4]13 согл'!$B$12:$CT$89,94,0)</f>
        <v>19</v>
      </c>
      <c r="K64" s="3">
        <f t="shared" si="0"/>
        <v>0</v>
      </c>
    </row>
    <row r="65" spans="1:11" ht="25.5" x14ac:dyDescent="0.2">
      <c r="A65" s="40">
        <v>52</v>
      </c>
      <c r="B65" s="8" t="s">
        <v>84</v>
      </c>
      <c r="C65" s="43" t="s">
        <v>98</v>
      </c>
      <c r="D65" s="49">
        <v>25</v>
      </c>
      <c r="E65" s="44" t="s">
        <v>99</v>
      </c>
      <c r="F65" s="3" t="str">
        <f>VLOOKUP(B65,[1]спр!$G$5:$H$167,2,0)</f>
        <v>189</v>
      </c>
      <c r="G65" s="3" t="str">
        <f>VLOOKUP(F65,'[2]спр 8мес'!$B$5:$D$164,3,0)</f>
        <v>Отд. п-ка на ст. Тайшет</v>
      </c>
      <c r="H65" s="3">
        <f>VLOOKUP(G65,'[2]11 согл'!$B$12:$CQ$89,94,0)</f>
        <v>32</v>
      </c>
      <c r="I65" s="3">
        <f>VLOOKUP(G65,'[3]12 согл'!$B$12:$CQ$89,94,0)</f>
        <v>31</v>
      </c>
      <c r="J65" s="3">
        <f>VLOOKUP(G65,'[4]13 согл'!$B$12:$CT$89,94,0)</f>
        <v>25</v>
      </c>
      <c r="K65" s="3">
        <f t="shared" si="0"/>
        <v>0</v>
      </c>
    </row>
    <row r="66" spans="1:11" x14ac:dyDescent="0.2">
      <c r="A66" s="40">
        <v>53</v>
      </c>
      <c r="B66" s="8" t="s">
        <v>39</v>
      </c>
      <c r="C66" s="43" t="s">
        <v>98</v>
      </c>
      <c r="D66" s="49">
        <v>21</v>
      </c>
      <c r="E66" s="44" t="s">
        <v>99</v>
      </c>
      <c r="F66" s="3" t="str">
        <f>VLOOKUP(B66,[1]спр!$G$5:$H$167,2,0)</f>
        <v>165</v>
      </c>
      <c r="G66" s="3" t="str">
        <f>VLOOKUP(F66,'[2]спр 8мес'!$B$5:$D$164,3,0)</f>
        <v>Тулун ГБ</v>
      </c>
      <c r="H66" s="3">
        <f>VLOOKUP(G66,'[2]11 согл'!$B$12:$CQ$89,94,0)</f>
        <v>23</v>
      </c>
      <c r="I66" s="3">
        <f>VLOOKUP(G66,'[3]12 согл'!$B$12:$CQ$89,94,0)</f>
        <v>27</v>
      </c>
      <c r="J66" s="3">
        <f>VLOOKUP(G66,'[4]13 согл'!$B$12:$CT$89,94,0)</f>
        <v>21</v>
      </c>
      <c r="K66" s="3">
        <f t="shared" si="0"/>
        <v>0</v>
      </c>
    </row>
    <row r="67" spans="1:11" x14ac:dyDescent="0.2">
      <c r="A67" s="40">
        <v>54</v>
      </c>
      <c r="B67" s="8" t="s">
        <v>12</v>
      </c>
      <c r="C67" s="43" t="s">
        <v>98</v>
      </c>
      <c r="D67" s="49">
        <v>5</v>
      </c>
      <c r="E67" s="44" t="s">
        <v>99</v>
      </c>
      <c r="F67" s="3" t="str">
        <f>VLOOKUP(B67,[1]спр!$G$5:$H$167,2,0)</f>
        <v>147</v>
      </c>
      <c r="G67" s="3" t="str">
        <f>VLOOKUP(F67,'[2]спр 8мес'!$B$5:$D$164,3,0)</f>
        <v>Куйтун РБ</v>
      </c>
      <c r="H67" s="3">
        <f>VLOOKUP(G67,'[2]11 согл'!$B$12:$CQ$89,94,0)</f>
        <v>5</v>
      </c>
      <c r="I67" s="3">
        <f>VLOOKUP(G67,'[3]12 согл'!$B$12:$CQ$89,94,0)</f>
        <v>5</v>
      </c>
      <c r="J67" s="3">
        <f>VLOOKUP(G67,'[4]13 согл'!$B$12:$CT$89,94,0)</f>
        <v>5</v>
      </c>
      <c r="K67" s="3">
        <f t="shared" si="0"/>
        <v>0</v>
      </c>
    </row>
    <row r="68" spans="1:11" x14ac:dyDescent="0.2">
      <c r="A68" s="40">
        <v>55</v>
      </c>
      <c r="B68" s="8" t="s">
        <v>85</v>
      </c>
      <c r="C68" s="43" t="s">
        <v>98</v>
      </c>
      <c r="D68" s="49">
        <v>7</v>
      </c>
      <c r="E68" s="44" t="s">
        <v>99</v>
      </c>
      <c r="F68" s="3" t="str">
        <f>VLOOKUP(B68,[1]спр!$G$5:$H$167,2,0)</f>
        <v>180</v>
      </c>
      <c r="G68" s="3" t="str">
        <f>VLOOKUP(F68,'[2]спр 8мес'!$B$5:$D$164,3,0)</f>
        <v>Усть-Илимск ГП1</v>
      </c>
      <c r="H68" s="3">
        <f>VLOOKUP(G68,'[2]11 согл'!$B$12:$CQ$89,94,0)</f>
        <v>7</v>
      </c>
      <c r="I68" s="3">
        <f>VLOOKUP(G68,'[3]12 согл'!$B$12:$CQ$89,94,0)</f>
        <v>6</v>
      </c>
      <c r="J68" s="3">
        <f>VLOOKUP(G68,'[4]13 согл'!$B$12:$CT$89,94,0)</f>
        <v>7</v>
      </c>
      <c r="K68" s="3">
        <f t="shared" si="0"/>
        <v>0</v>
      </c>
    </row>
    <row r="69" spans="1:11" x14ac:dyDescent="0.2">
      <c r="A69" s="40">
        <v>56</v>
      </c>
      <c r="B69" s="8" t="s">
        <v>86</v>
      </c>
      <c r="C69" s="43" t="s">
        <v>98</v>
      </c>
      <c r="D69" s="49">
        <v>10</v>
      </c>
      <c r="E69" s="44" t="s">
        <v>99</v>
      </c>
      <c r="F69" s="3" t="str">
        <f>VLOOKUP(B69,[1]спр!$G$5:$H$167,2,0)</f>
        <v>181</v>
      </c>
      <c r="G69" s="3" t="str">
        <f>VLOOKUP(F69,'[2]спр 8мес'!$B$5:$D$164,3,0)</f>
        <v>Усть-Илимск ГП2</v>
      </c>
      <c r="H69" s="3">
        <f>VLOOKUP(G69,'[2]11 согл'!$B$12:$CQ$89,94,0)</f>
        <v>9</v>
      </c>
      <c r="I69" s="3">
        <f>VLOOKUP(G69,'[3]12 согл'!$B$12:$CQ$89,94,0)</f>
        <v>9</v>
      </c>
      <c r="J69" s="3">
        <f>VLOOKUP(G69,'[4]13 согл'!$B$12:$CT$89,94,0)</f>
        <v>10</v>
      </c>
      <c r="K69" s="3">
        <f t="shared" si="0"/>
        <v>0</v>
      </c>
    </row>
    <row r="70" spans="1:11" x14ac:dyDescent="0.2">
      <c r="A70" s="40">
        <v>57</v>
      </c>
      <c r="B70" s="8" t="s">
        <v>87</v>
      </c>
      <c r="C70" s="43" t="s">
        <v>98</v>
      </c>
      <c r="D70" s="49">
        <v>2</v>
      </c>
      <c r="E70" s="44" t="s">
        <v>99</v>
      </c>
      <c r="F70" s="3" t="str">
        <f>VLOOKUP(B70,[1]спр!$G$5:$H$167,2,0)</f>
        <v>378</v>
      </c>
      <c r="G70" s="3" t="str">
        <f>VLOOKUP(F70,'[2]спр 8мес'!$B$5:$D$164,3,0)</f>
        <v>Усть-Илимск ГДП</v>
      </c>
      <c r="H70" s="3">
        <f>VLOOKUP(G70,'[2]11 согл'!$B$12:$CQ$89,94,0)</f>
        <v>3</v>
      </c>
      <c r="I70" s="3">
        <f>VLOOKUP(G70,'[3]12 согл'!$B$12:$CQ$89,94,0)</f>
        <v>2</v>
      </c>
      <c r="J70" s="3">
        <f>VLOOKUP(G70,'[4]13 согл'!$B$12:$CT$89,94,0)</f>
        <v>2</v>
      </c>
      <c r="K70" s="3">
        <f t="shared" si="0"/>
        <v>0</v>
      </c>
    </row>
    <row r="71" spans="1:11" x14ac:dyDescent="0.2">
      <c r="A71" s="40">
        <v>58</v>
      </c>
      <c r="B71" s="8" t="s">
        <v>29</v>
      </c>
      <c r="C71" s="43" t="s">
        <v>98</v>
      </c>
      <c r="D71" s="49">
        <v>11</v>
      </c>
      <c r="E71" s="44" t="s">
        <v>99</v>
      </c>
      <c r="F71" s="3" t="str">
        <f>VLOOKUP(B71,[1]спр!$G$5:$H$167,2,0)</f>
        <v>182</v>
      </c>
      <c r="G71" s="3" t="str">
        <f>VLOOKUP(F71,'[2]спр 8мес'!$B$5:$D$164,3,0)</f>
        <v>Усть-Кут РБ</v>
      </c>
      <c r="H71" s="3">
        <f>VLOOKUP(G71,'[2]11 согл'!$B$12:$CQ$89,94,0)</f>
        <v>11</v>
      </c>
      <c r="I71" s="3">
        <f>VLOOKUP(G71,'[3]12 согл'!$B$12:$CQ$89,94,0)</f>
        <v>11</v>
      </c>
      <c r="J71" s="3">
        <f>VLOOKUP(G71,'[4]13 согл'!$B$12:$CT$89,94,0)</f>
        <v>11</v>
      </c>
      <c r="K71" s="3">
        <f t="shared" si="0"/>
        <v>0</v>
      </c>
    </row>
    <row r="72" spans="1:11" x14ac:dyDescent="0.2">
      <c r="A72" s="40">
        <v>59</v>
      </c>
      <c r="B72" s="8" t="s">
        <v>28</v>
      </c>
      <c r="C72" s="43" t="s">
        <v>98</v>
      </c>
      <c r="D72" s="49">
        <v>4</v>
      </c>
      <c r="E72" s="44" t="s">
        <v>99</v>
      </c>
      <c r="F72" s="3" t="str">
        <f>VLOOKUP(B72,[1]спр!$G$5:$H$167,2,0)</f>
        <v>144</v>
      </c>
      <c r="G72" s="3" t="str">
        <f>VLOOKUP(F72,'[2]спр 8мес'!$B$5:$D$164,3,0)</f>
        <v>Казачинско-Ленская РБ</v>
      </c>
      <c r="H72" s="3">
        <f>VLOOKUP(G72,'[2]11 согл'!$B$12:$CQ$89,94,0)</f>
        <v>4</v>
      </c>
      <c r="I72" s="3">
        <f>VLOOKUP(G72,'[3]12 согл'!$B$12:$CQ$89,94,0)</f>
        <v>4</v>
      </c>
      <c r="J72" s="3">
        <f>VLOOKUP(G72,'[4]13 согл'!$B$12:$CT$89,94,0)</f>
        <v>4</v>
      </c>
      <c r="K72" s="3">
        <f t="shared" si="0"/>
        <v>0</v>
      </c>
    </row>
    <row r="73" spans="1:11" x14ac:dyDescent="0.2">
      <c r="A73" s="40">
        <v>60</v>
      </c>
      <c r="B73" s="8" t="s">
        <v>19</v>
      </c>
      <c r="C73" s="43" t="s">
        <v>98</v>
      </c>
      <c r="D73" s="49">
        <v>4</v>
      </c>
      <c r="E73" s="44" t="s">
        <v>99</v>
      </c>
      <c r="F73" s="3" t="str">
        <f>VLOOKUP(B73,[1]спр!$G$5:$H$167,2,0)</f>
        <v>146</v>
      </c>
      <c r="G73" s="3" t="str">
        <f>VLOOKUP(F73,'[2]спр 8мес'!$B$5:$D$164,3,0)</f>
        <v>Киренск РБ</v>
      </c>
      <c r="H73" s="3">
        <f>VLOOKUP(G73,'[2]11 согл'!$B$12:$CQ$89,94,0)</f>
        <v>4</v>
      </c>
      <c r="I73" s="3">
        <f>VLOOKUP(G73,'[3]12 согл'!$B$12:$CQ$89,94,0)</f>
        <v>4</v>
      </c>
      <c r="J73" s="3">
        <f>VLOOKUP(G73,'[4]13 согл'!$B$12:$CT$89,94,0)</f>
        <v>4</v>
      </c>
      <c r="K73" s="3">
        <f t="shared" si="0"/>
        <v>0</v>
      </c>
    </row>
    <row r="74" spans="1:11" ht="25.5" x14ac:dyDescent="0.2">
      <c r="A74" s="40">
        <v>61</v>
      </c>
      <c r="B74" s="8" t="s">
        <v>88</v>
      </c>
      <c r="C74" s="43" t="s">
        <v>98</v>
      </c>
      <c r="D74" s="49">
        <v>28</v>
      </c>
      <c r="E74" s="44" t="s">
        <v>99</v>
      </c>
      <c r="F74" s="3" t="str">
        <f>VLOOKUP(B74,[1]спр!$G$5:$H$167,2,0)</f>
        <v>169</v>
      </c>
      <c r="G74" s="3" t="str">
        <f>VLOOKUP(F74,'[2]спр 8мес'!$B$5:$D$164,3,0)</f>
        <v>Узл.п-ка на ст. Лена</v>
      </c>
      <c r="H74" s="3">
        <f>VLOOKUP(G74,'[2]11 согл'!$B$12:$CQ$89,94,0)</f>
        <v>33</v>
      </c>
      <c r="I74" s="3">
        <f>VLOOKUP(G74,'[3]12 согл'!$B$12:$CQ$89,94,0)</f>
        <v>34</v>
      </c>
      <c r="J74" s="3">
        <f>VLOOKUP(G74,'[4]13 согл'!$B$12:$CT$89,94,0)</f>
        <v>28</v>
      </c>
      <c r="K74" s="3">
        <f t="shared" si="0"/>
        <v>0</v>
      </c>
    </row>
    <row r="75" spans="1:11" x14ac:dyDescent="0.2">
      <c r="A75" s="40">
        <v>62</v>
      </c>
      <c r="B75" s="8" t="s">
        <v>30</v>
      </c>
      <c r="C75" s="43" t="s">
        <v>98</v>
      </c>
      <c r="D75" s="49">
        <v>3</v>
      </c>
      <c r="E75" s="44" t="s">
        <v>99</v>
      </c>
      <c r="F75" s="3" t="str">
        <f>VLOOKUP(B75,[1]спр!$G$5:$H$167,2,0)</f>
        <v>129</v>
      </c>
      <c r="G75" s="3" t="str">
        <f>VLOOKUP(F75,'[2]спр 8мес'!$B$5:$D$164,3,0)</f>
        <v>Железногорск РБ</v>
      </c>
      <c r="H75" s="3">
        <f>VLOOKUP(G75,'[2]11 согл'!$B$12:$CQ$89,94,0)</f>
        <v>4</v>
      </c>
      <c r="I75" s="3">
        <f>VLOOKUP(G75,'[3]12 согл'!$B$12:$CQ$89,94,0)</f>
        <v>3</v>
      </c>
      <c r="J75" s="3">
        <f>VLOOKUP(G75,'[4]13 согл'!$B$12:$CT$89,94,0)</f>
        <v>3</v>
      </c>
      <c r="K75" s="3">
        <f t="shared" si="0"/>
        <v>0</v>
      </c>
    </row>
    <row r="76" spans="1:11" ht="25.5" x14ac:dyDescent="0.2">
      <c r="A76" s="40">
        <v>63</v>
      </c>
      <c r="B76" s="8" t="s">
        <v>89</v>
      </c>
      <c r="C76" s="43" t="s">
        <v>98</v>
      </c>
      <c r="D76" s="49">
        <v>12</v>
      </c>
      <c r="E76" s="44" t="s">
        <v>99</v>
      </c>
      <c r="F76" s="3" t="str">
        <f>VLOOKUP(B76,[1]спр!$G$5:$H$167,2,0)</f>
        <v>168</v>
      </c>
      <c r="G76" s="3" t="str">
        <f>VLOOKUP(F76,'[2]спр 8мес'!$B$5:$D$164,3,0)</f>
        <v>Узл.п-ка на ст. Коршуниха</v>
      </c>
      <c r="H76" s="3">
        <f>VLOOKUP(G76,'[2]11 согл'!$B$12:$CQ$89,94,0)</f>
        <v>27</v>
      </c>
      <c r="I76" s="3">
        <f>VLOOKUP(G76,'[3]12 согл'!$B$12:$CQ$89,94,0)</f>
        <v>14</v>
      </c>
      <c r="J76" s="3">
        <f>VLOOKUP(G76,'[4]13 согл'!$B$12:$CT$89,94,0)</f>
        <v>12</v>
      </c>
      <c r="K76" s="3">
        <f t="shared" si="0"/>
        <v>0</v>
      </c>
    </row>
    <row r="77" spans="1:11" x14ac:dyDescent="0.2">
      <c r="A77" s="40">
        <v>64</v>
      </c>
      <c r="B77" s="8" t="s">
        <v>40</v>
      </c>
      <c r="C77" s="43" t="s">
        <v>98</v>
      </c>
      <c r="D77" s="49">
        <v>20</v>
      </c>
      <c r="E77" s="44" t="s">
        <v>99</v>
      </c>
      <c r="F77" s="3" t="str">
        <f>VLOOKUP(B77,[1]спр!$G$5:$H$167,2,0)</f>
        <v>177</v>
      </c>
      <c r="G77" s="3" t="str">
        <f>VLOOKUP(F77,'[2]спр 8мес'!$B$5:$D$164,3,0)</f>
        <v>Усолье ГБ</v>
      </c>
      <c r="H77" s="3">
        <f>VLOOKUP(G77,'[2]11 согл'!$B$12:$CQ$89,94,0)</f>
        <v>24</v>
      </c>
      <c r="I77" s="3">
        <f>VLOOKUP(G77,'[3]12 согл'!$B$12:$CQ$89,94,0)</f>
        <v>25</v>
      </c>
      <c r="J77" s="3">
        <f>VLOOKUP(G77,'[4]13 согл'!$B$12:$CT$89,94,0)</f>
        <v>20</v>
      </c>
      <c r="K77" s="3">
        <f t="shared" si="0"/>
        <v>0</v>
      </c>
    </row>
    <row r="78" spans="1:11" x14ac:dyDescent="0.2">
      <c r="A78" s="40">
        <v>65</v>
      </c>
      <c r="B78" s="8" t="s">
        <v>3</v>
      </c>
      <c r="C78" s="43" t="s">
        <v>98</v>
      </c>
      <c r="D78" s="49">
        <v>6</v>
      </c>
      <c r="E78" s="44" t="s">
        <v>99</v>
      </c>
      <c r="F78" s="3" t="str">
        <f>VLOOKUP(B78,[1]спр!$G$5:$H$167,2,0)</f>
        <v>247</v>
      </c>
      <c r="G78" s="3" t="str">
        <f>VLOOKUP(F78,'[2]спр 8мес'!$B$5:$D$164,3,0)</f>
        <v>Боханская РБ</v>
      </c>
      <c r="H78" s="3">
        <f>VLOOKUP(G78,'[2]11 согл'!$B$12:$CQ$89,94,0)</f>
        <v>9</v>
      </c>
      <c r="I78" s="3">
        <f>VLOOKUP(G78,'[3]12 согл'!$B$12:$CQ$89,94,0)</f>
        <v>10</v>
      </c>
      <c r="J78" s="3">
        <f>VLOOKUP(G78,'[4]13 согл'!$B$12:$CT$89,94,0)</f>
        <v>6</v>
      </c>
      <c r="K78" s="3">
        <f t="shared" si="0"/>
        <v>0</v>
      </c>
    </row>
    <row r="79" spans="1:11" x14ac:dyDescent="0.2">
      <c r="A79" s="40">
        <v>66</v>
      </c>
      <c r="B79" s="8" t="s">
        <v>4</v>
      </c>
      <c r="C79" s="43" t="s">
        <v>98</v>
      </c>
      <c r="D79" s="49">
        <v>9</v>
      </c>
      <c r="E79" s="44" t="s">
        <v>99</v>
      </c>
      <c r="F79" s="3" t="str">
        <f>VLOOKUP(B79,[1]спр!$G$5:$H$167,2,0)</f>
        <v>249</v>
      </c>
      <c r="G79" s="3" t="str">
        <f>VLOOKUP(F79,'[2]спр 8мес'!$B$5:$D$164,3,0)</f>
        <v>Осинская РБ</v>
      </c>
      <c r="H79" s="3">
        <f>VLOOKUP(G79,'[2]11 согл'!$B$12:$CQ$89,94,0)</f>
        <v>8</v>
      </c>
      <c r="I79" s="3">
        <f>VLOOKUP(G79,'[3]12 согл'!$B$12:$CQ$89,94,0)</f>
        <v>8</v>
      </c>
      <c r="J79" s="3">
        <f>VLOOKUP(G79,'[4]13 согл'!$B$12:$CT$89,94,0)</f>
        <v>9</v>
      </c>
      <c r="K79" s="3">
        <f t="shared" ref="K79:K90" si="1">J79-D79</f>
        <v>0</v>
      </c>
    </row>
    <row r="80" spans="1:11" x14ac:dyDescent="0.2">
      <c r="A80" s="40">
        <v>67</v>
      </c>
      <c r="B80" s="8" t="s">
        <v>26</v>
      </c>
      <c r="C80" s="43" t="s">
        <v>98</v>
      </c>
      <c r="D80" s="49">
        <v>6</v>
      </c>
      <c r="E80" s="44" t="s">
        <v>99</v>
      </c>
      <c r="F80" s="3" t="str">
        <f>VLOOKUP(B80,[1]спр!$G$5:$H$167,2,0)</f>
        <v>097</v>
      </c>
      <c r="G80" s="3" t="str">
        <f>VLOOKUP(F80,'[2]спр 8мес'!$B$5:$D$164,3,0)</f>
        <v>Жигалово РБ</v>
      </c>
      <c r="H80" s="3">
        <f>VLOOKUP(G80,'[2]11 согл'!$B$12:$CQ$89,94,0)</f>
        <v>6</v>
      </c>
      <c r="I80" s="3">
        <f>VLOOKUP(G80,'[3]12 согл'!$B$12:$CQ$89,94,0)</f>
        <v>6</v>
      </c>
      <c r="J80" s="3">
        <f>VLOOKUP(G80,'[4]13 согл'!$B$12:$CT$89,94,0)</f>
        <v>6</v>
      </c>
      <c r="K80" s="3">
        <f t="shared" si="1"/>
        <v>0</v>
      </c>
    </row>
    <row r="81" spans="1:11" x14ac:dyDescent="0.2">
      <c r="A81" s="40">
        <v>68</v>
      </c>
      <c r="B81" s="8" t="s">
        <v>27</v>
      </c>
      <c r="C81" s="43" t="s">
        <v>98</v>
      </c>
      <c r="D81" s="49">
        <v>7</v>
      </c>
      <c r="E81" s="44" t="s">
        <v>99</v>
      </c>
      <c r="F81" s="3" t="str">
        <f>VLOOKUP(B81,[1]спр!$G$5:$H$167,2,0)</f>
        <v>096</v>
      </c>
      <c r="G81" s="3" t="str">
        <f>VLOOKUP(F81,'[2]спр 8мес'!$B$5:$D$164,3,0)</f>
        <v>Качуг РБ</v>
      </c>
      <c r="H81" s="3">
        <f>VLOOKUP(G81,'[2]11 согл'!$B$12:$CQ$89,94,0)</f>
        <v>6</v>
      </c>
      <c r="I81" s="3">
        <f>VLOOKUP(G81,'[3]12 согл'!$B$12:$CQ$89,94,0)</f>
        <v>6</v>
      </c>
      <c r="J81" s="3">
        <f>VLOOKUP(G81,'[4]13 согл'!$B$12:$CT$89,94,0)</f>
        <v>7</v>
      </c>
      <c r="K81" s="3">
        <f t="shared" si="1"/>
        <v>0</v>
      </c>
    </row>
    <row r="82" spans="1:11" x14ac:dyDescent="0.2">
      <c r="A82" s="40">
        <v>69</v>
      </c>
      <c r="B82" s="8" t="s">
        <v>5</v>
      </c>
      <c r="C82" s="43" t="s">
        <v>98</v>
      </c>
      <c r="D82" s="49">
        <v>12</v>
      </c>
      <c r="E82" s="44" t="s">
        <v>99</v>
      </c>
      <c r="F82" s="3" t="str">
        <f>VLOOKUP(B82,[1]спр!$G$5:$H$167,2,0)</f>
        <v>248</v>
      </c>
      <c r="G82" s="3" t="str">
        <f>VLOOKUP(F82,'[2]спр 8мес'!$B$5:$D$164,3,0)</f>
        <v>Нукутская РБ</v>
      </c>
      <c r="H82" s="3">
        <f>VLOOKUP(G82,'[2]11 согл'!$B$12:$CQ$89,94,0)</f>
        <v>13</v>
      </c>
      <c r="I82" s="3">
        <f>VLOOKUP(G82,'[3]12 согл'!$B$12:$CQ$89,94,0)</f>
        <v>14</v>
      </c>
      <c r="J82" s="3">
        <f>VLOOKUP(G82,'[4]13 согл'!$B$12:$CT$89,94,0)</f>
        <v>12</v>
      </c>
      <c r="K82" s="3">
        <f t="shared" si="1"/>
        <v>0</v>
      </c>
    </row>
    <row r="83" spans="1:11" x14ac:dyDescent="0.2">
      <c r="A83" s="40">
        <v>70</v>
      </c>
      <c r="B83" s="8" t="s">
        <v>13</v>
      </c>
      <c r="C83" s="43" t="s">
        <v>98</v>
      </c>
      <c r="D83" s="49">
        <v>2</v>
      </c>
      <c r="E83" s="44" t="s">
        <v>99</v>
      </c>
      <c r="F83" s="3" t="str">
        <f>VLOOKUP(B83,[1]спр!$G$5:$H$167,2,0)</f>
        <v>246</v>
      </c>
      <c r="G83" s="3" t="str">
        <f>VLOOKUP(F83,'[2]спр 8мес'!$B$5:$D$164,3,0)</f>
        <v>Баяндаевская РБ</v>
      </c>
      <c r="H83" s="3">
        <f>VLOOKUP(G83,'[2]11 согл'!$B$12:$CQ$89,94,0)</f>
        <v>2</v>
      </c>
      <c r="I83" s="3">
        <f>VLOOKUP(G83,'[3]12 согл'!$B$12:$CQ$89,94,0)</f>
        <v>2</v>
      </c>
      <c r="J83" s="3">
        <f>VLOOKUP(G83,'[4]13 согл'!$B$12:$CT$89,94,0)</f>
        <v>2</v>
      </c>
      <c r="K83" s="3">
        <f t="shared" si="1"/>
        <v>0</v>
      </c>
    </row>
    <row r="84" spans="1:11" x14ac:dyDescent="0.2">
      <c r="A84" s="40">
        <v>71</v>
      </c>
      <c r="B84" s="8" t="s">
        <v>6</v>
      </c>
      <c r="C84" s="43" t="s">
        <v>98</v>
      </c>
      <c r="D84" s="49">
        <v>3</v>
      </c>
      <c r="E84" s="44" t="s">
        <v>99</v>
      </c>
      <c r="F84" s="3" t="str">
        <f>VLOOKUP(B84,[1]спр!$G$5:$H$167,2,0)</f>
        <v>245</v>
      </c>
      <c r="G84" s="3" t="str">
        <f>VLOOKUP(F84,'[2]спр 8мес'!$B$5:$D$164,3,0)</f>
        <v>Аларская РБ</v>
      </c>
      <c r="H84" s="3">
        <f>VLOOKUP(G84,'[2]11 согл'!$B$12:$CQ$89,94,0)</f>
        <v>3</v>
      </c>
      <c r="I84" s="3">
        <f>VLOOKUP(G84,'[3]12 согл'!$B$12:$CQ$89,94,0)</f>
        <v>3</v>
      </c>
      <c r="J84" s="3">
        <f>VLOOKUP(G84,'[4]13 согл'!$B$12:$CT$89,94,0)</f>
        <v>3</v>
      </c>
      <c r="K84" s="3">
        <f t="shared" si="1"/>
        <v>0</v>
      </c>
    </row>
    <row r="85" spans="1:11" x14ac:dyDescent="0.2">
      <c r="A85" s="40">
        <v>72</v>
      </c>
      <c r="B85" s="8" t="s">
        <v>45</v>
      </c>
      <c r="C85" s="43" t="s">
        <v>98</v>
      </c>
      <c r="D85" s="49">
        <v>14</v>
      </c>
      <c r="E85" s="44" t="s">
        <v>99</v>
      </c>
      <c r="F85" s="3" t="str">
        <f>VLOOKUP(B85,[1]спр!$G$5:$H$167,2,0)</f>
        <v>251</v>
      </c>
      <c r="G85" s="3" t="str">
        <f>VLOOKUP(F85,'[2]спр 8мес'!$B$5:$D$164,3,0)</f>
        <v>Усть-Орда областная больница №2</v>
      </c>
      <c r="H85" s="3">
        <f>VLOOKUP(G85,'[2]11 согл'!$B$12:$CQ$89,94,0)</f>
        <v>15</v>
      </c>
      <c r="I85" s="3">
        <f>VLOOKUP(G85,'[3]12 согл'!$B$12:$CQ$89,94,0)</f>
        <v>16</v>
      </c>
      <c r="J85" s="3">
        <f>VLOOKUP(G85,'[4]13 согл'!$B$12:$CT$89,94,0)</f>
        <v>14</v>
      </c>
      <c r="K85" s="3">
        <f t="shared" si="1"/>
        <v>0</v>
      </c>
    </row>
    <row r="86" spans="1:11" x14ac:dyDescent="0.2">
      <c r="A86" s="40">
        <v>73</v>
      </c>
      <c r="B86" s="8" t="s">
        <v>7</v>
      </c>
      <c r="C86" s="43" t="s">
        <v>98</v>
      </c>
      <c r="D86" s="49">
        <v>2</v>
      </c>
      <c r="E86" s="44" t="s">
        <v>99</v>
      </c>
      <c r="F86" s="3" t="str">
        <f>VLOOKUP(B86,[1]спр!$G$5:$H$167,2,0)</f>
        <v>100</v>
      </c>
      <c r="G86" s="3" t="str">
        <f>VLOOKUP(F86,'[2]спр 8мес'!$B$5:$D$164,3,0)</f>
        <v>Ольхон РБ</v>
      </c>
      <c r="H86" s="3">
        <f>VLOOKUP(G86,'[2]11 согл'!$B$12:$CQ$89,94,0)</f>
        <v>2</v>
      </c>
      <c r="I86" s="3">
        <f>VLOOKUP(G86,'[3]12 согл'!$B$12:$CQ$89,94,0)</f>
        <v>2</v>
      </c>
      <c r="J86" s="3">
        <f>VLOOKUP(G86,'[4]13 согл'!$B$12:$CT$89,94,0)</f>
        <v>2</v>
      </c>
      <c r="K86" s="3">
        <f t="shared" si="1"/>
        <v>0</v>
      </c>
    </row>
    <row r="87" spans="1:11" x14ac:dyDescent="0.2">
      <c r="A87" s="40">
        <v>74</v>
      </c>
      <c r="B87" s="8" t="s">
        <v>21</v>
      </c>
      <c r="C87" s="43" t="s">
        <v>98</v>
      </c>
      <c r="D87" s="49">
        <v>14</v>
      </c>
      <c r="E87" s="44" t="s">
        <v>99</v>
      </c>
      <c r="F87" s="3" t="str">
        <f>VLOOKUP(B87,[1]спр!$G$5:$H$167,2,0)</f>
        <v>162</v>
      </c>
      <c r="G87" s="3" t="str">
        <f>VLOOKUP(F87,'[2]спр 8мес'!$B$5:$D$164,3,0)</f>
        <v>Свирск Больница</v>
      </c>
      <c r="H87" s="3">
        <f>VLOOKUP(G87,'[2]11 согл'!$B$12:$CQ$89,94,0)</f>
        <v>15</v>
      </c>
      <c r="I87" s="3">
        <f>VLOOKUP(G87,'[3]12 согл'!$B$12:$CQ$89,94,0)</f>
        <v>17</v>
      </c>
      <c r="J87" s="3">
        <f>VLOOKUP(G87,'[4]13 согл'!$B$12:$CT$89,94,0)</f>
        <v>14</v>
      </c>
      <c r="K87" s="3">
        <f t="shared" si="1"/>
        <v>0</v>
      </c>
    </row>
    <row r="88" spans="1:11" x14ac:dyDescent="0.2">
      <c r="A88" s="40">
        <v>75</v>
      </c>
      <c r="B88" s="8" t="s">
        <v>49</v>
      </c>
      <c r="C88" s="43" t="s">
        <v>98</v>
      </c>
      <c r="D88" s="49">
        <v>18</v>
      </c>
      <c r="E88" s="44" t="s">
        <v>99</v>
      </c>
      <c r="F88" s="3" t="str">
        <f>VLOOKUP(B88,[1]спр!$G$5:$H$167,2,0)</f>
        <v>157</v>
      </c>
      <c r="G88" s="3" t="str">
        <f>VLOOKUP(F88,'[2]спр 8мес'!$B$5:$D$164,3,0)</f>
        <v>Черемхово ГБ1</v>
      </c>
      <c r="H88" s="3">
        <f>VLOOKUP(G88,'[2]11 согл'!$B$12:$CQ$89,94,0)</f>
        <v>19</v>
      </c>
      <c r="I88" s="3">
        <f>VLOOKUP(G88,'[3]12 согл'!$B$12:$CQ$89,94,0)</f>
        <v>22</v>
      </c>
      <c r="J88" s="3">
        <f>VLOOKUP(G88,'[4]13 согл'!$B$12:$CT$89,94,0)</f>
        <v>18</v>
      </c>
      <c r="K88" s="3">
        <f t="shared" si="1"/>
        <v>0</v>
      </c>
    </row>
    <row r="89" spans="1:11" x14ac:dyDescent="0.2">
      <c r="A89" s="40">
        <v>76</v>
      </c>
      <c r="B89" s="8" t="s">
        <v>41</v>
      </c>
      <c r="C89" s="43" t="s">
        <v>98</v>
      </c>
      <c r="D89" s="49">
        <v>22</v>
      </c>
      <c r="E89" s="44" t="s">
        <v>99</v>
      </c>
      <c r="F89" s="3" t="str">
        <f>VLOOKUP(B89,[1]спр!$G$5:$H$167,2,0)</f>
        <v>188</v>
      </c>
      <c r="G89" s="3" t="str">
        <f>VLOOKUP(F89,'[2]спр 8мес'!$B$5:$D$164,3,0)</f>
        <v>Шелехов РБ</v>
      </c>
      <c r="H89" s="3">
        <f>VLOOKUP(G89,'[2]11 согл'!$B$12:$CQ$89,94,0)</f>
        <v>24</v>
      </c>
      <c r="I89" s="3">
        <f>VLOOKUP(G89,'[3]12 согл'!$B$12:$CQ$89,94,0)</f>
        <v>28</v>
      </c>
      <c r="J89" s="3">
        <f>VLOOKUP(G89,'[4]13 согл'!$B$12:$CT$89,94,0)</f>
        <v>22</v>
      </c>
      <c r="K89" s="3">
        <f t="shared" si="1"/>
        <v>0</v>
      </c>
    </row>
    <row r="90" spans="1:11" x14ac:dyDescent="0.2">
      <c r="A90" s="40">
        <v>77</v>
      </c>
      <c r="B90" s="8" t="s">
        <v>22</v>
      </c>
      <c r="C90" s="43" t="s">
        <v>98</v>
      </c>
      <c r="D90" s="49">
        <v>21</v>
      </c>
      <c r="E90" s="44" t="s">
        <v>99</v>
      </c>
      <c r="F90" s="3" t="str">
        <f>VLOOKUP(B90,[1]спр!$G$5:$H$167,2,0)</f>
        <v>099</v>
      </c>
      <c r="G90" s="3" t="str">
        <f>VLOOKUP(F90,'[2]спр 8мес'!$B$5:$D$164,3,0)</f>
        <v>Слюдянка РБ</v>
      </c>
      <c r="H90" s="3">
        <f>VLOOKUP(G90,'[2]11 согл'!$B$12:$CQ$89,94,0)</f>
        <v>21</v>
      </c>
      <c r="I90" s="3">
        <f>VLOOKUP(G90,'[3]12 согл'!$B$12:$CQ$89,94,0)</f>
        <v>25</v>
      </c>
      <c r="J90" s="3">
        <f>VLOOKUP(G90,'[4]13 согл'!$B$12:$CT$89,94,0)</f>
        <v>21</v>
      </c>
      <c r="K90" s="3">
        <f t="shared" si="1"/>
        <v>0</v>
      </c>
    </row>
    <row r="91" spans="1:11" ht="25.5" x14ac:dyDescent="0.2">
      <c r="A91" s="40">
        <v>78</v>
      </c>
      <c r="B91" s="8" t="s">
        <v>90</v>
      </c>
      <c r="C91" s="43" t="s">
        <v>98</v>
      </c>
      <c r="D91" s="49">
        <v>28</v>
      </c>
      <c r="E91" s="44" t="s">
        <v>99</v>
      </c>
      <c r="F91" s="3" t="str">
        <f>VLOOKUP(B91,[1]спр!$G$5:$H$167,2,0)</f>
        <v>171</v>
      </c>
      <c r="G91" s="3" t="str">
        <f>VLOOKUP(F91,'[2]спр 8мес'!$B$5:$D$164,3,0)</f>
        <v>Узл п-ка на ст. Слюдянка</v>
      </c>
      <c r="H91" s="3">
        <f>VLOOKUP(G91,'[2]11 согл'!$B$12:$CQ$89,94,0)</f>
        <v>31</v>
      </c>
      <c r="I91" s="3">
        <f>VLOOKUP(G91,'[3]12 согл'!$B$12:$CQ$89,94,0)</f>
        <v>33</v>
      </c>
      <c r="J91" s="3">
        <f>VLOOKUP(G91,'[4]13 согл'!$B$12:$CT$89,94,0)</f>
        <v>28</v>
      </c>
      <c r="K91" s="3">
        <f>J91-D91</f>
        <v>0</v>
      </c>
    </row>
    <row r="92" spans="1:11" x14ac:dyDescent="0.2">
      <c r="C92" s="42"/>
      <c r="F92" s="3">
        <f>VLOOKUP(B92,[1]спр!$G$5:$H$167,2,0)</f>
        <v>0</v>
      </c>
      <c r="G92" s="3" t="e">
        <f>VLOOKUP(F92,'[2]спр 8мес'!$B$5:$D$164,3,0)</f>
        <v>#N/A</v>
      </c>
      <c r="I92" s="3" t="e">
        <f>VLOOKUP(G92,'[3]12 согл'!$B$12:$CQ$89,94,0)</f>
        <v>#N/A</v>
      </c>
      <c r="J92" s="3" t="e">
        <f>VLOOKUP(G92,'[5]13 согл'!$B$12:$CQ$90,94,0)</f>
        <v>#N/A</v>
      </c>
      <c r="K92" s="3" t="e">
        <f t="shared" ref="K92:K142" si="2">J92-D92</f>
        <v>#N/A</v>
      </c>
    </row>
    <row r="93" spans="1:11" x14ac:dyDescent="0.2">
      <c r="C93" s="42"/>
      <c r="F93" s="3">
        <f>VLOOKUP(B93,[1]спр!$G$5:$H$167,2,0)</f>
        <v>0</v>
      </c>
      <c r="G93" s="3" t="e">
        <f>VLOOKUP(F93,'[2]спр 8мес'!$B$5:$D$164,3,0)</f>
        <v>#N/A</v>
      </c>
      <c r="I93" s="3" t="e">
        <f>VLOOKUP(G93,'[3]12 согл'!$B$12:$CQ$89,94,0)</f>
        <v>#N/A</v>
      </c>
      <c r="J93" s="3" t="e">
        <f>VLOOKUP(G93,'[5]13 согл'!$B$12:$CQ$90,94,0)</f>
        <v>#N/A</v>
      </c>
      <c r="K93" s="3" t="e">
        <f t="shared" si="2"/>
        <v>#N/A</v>
      </c>
    </row>
    <row r="94" spans="1:11" ht="63" x14ac:dyDescent="0.2">
      <c r="B94" s="9" t="s">
        <v>105</v>
      </c>
      <c r="C94" s="42"/>
      <c r="F94" s="3" t="e">
        <f>VLOOKUP(B94,[1]спр!$G$5:$H$167,2,0)</f>
        <v>#VALUE!</v>
      </c>
      <c r="G94" s="3" t="e">
        <f>VLOOKUP(F94,'[2]спр 8мес'!$B$5:$D$164,3,0)</f>
        <v>#VALUE!</v>
      </c>
      <c r="I94" s="3" t="e">
        <f>VLOOKUP(G94,'[3]12 согл'!$B$12:$CQ$89,94,0)</f>
        <v>#VALUE!</v>
      </c>
      <c r="J94" s="3" t="e">
        <f>VLOOKUP(G94,'[5]13 согл'!$B$12:$CQ$90,94,0)</f>
        <v>#VALUE!</v>
      </c>
      <c r="K94" s="3" t="e">
        <f t="shared" si="2"/>
        <v>#VALUE!</v>
      </c>
    </row>
    <row r="95" spans="1:11" x14ac:dyDescent="0.2">
      <c r="A95" s="40" t="s">
        <v>1</v>
      </c>
      <c r="B95" s="40" t="s">
        <v>2</v>
      </c>
      <c r="C95" s="117" t="s">
        <v>106</v>
      </c>
      <c r="D95" s="118"/>
      <c r="E95" s="119"/>
      <c r="F95" s="3" t="e">
        <f>VLOOKUP(B95,[1]спр!$G$5:$H$167,2,0)</f>
        <v>#N/A</v>
      </c>
      <c r="G95" s="3" t="e">
        <f>VLOOKUP(F95,'[2]спр 8мес'!$B$5:$D$164,3,0)</f>
        <v>#N/A</v>
      </c>
      <c r="I95" s="3" t="e">
        <f>VLOOKUP(G95,'[3]12 согл'!$B$12:$CQ$89,94,0)</f>
        <v>#N/A</v>
      </c>
      <c r="J95" s="3" t="e">
        <f>VLOOKUP(G95,'[5]13 согл'!$B$12:$CQ$90,94,0)</f>
        <v>#N/A</v>
      </c>
      <c r="K95" s="3" t="e">
        <f t="shared" si="2"/>
        <v>#N/A</v>
      </c>
    </row>
    <row r="96" spans="1:11" ht="25.5" x14ac:dyDescent="0.2">
      <c r="A96" s="40">
        <v>1</v>
      </c>
      <c r="B96" s="8" t="s">
        <v>107</v>
      </c>
      <c r="C96" s="112">
        <v>2</v>
      </c>
      <c r="D96" s="113"/>
      <c r="E96" s="114"/>
      <c r="F96" s="3" t="str">
        <f>VLOOKUP(B96,[1]спр!$G$5:$H$167,2,0)</f>
        <v>139</v>
      </c>
      <c r="G96" s="3" t="str">
        <f>VLOOKUP(F96,'[2]спр 8мес'!$B$5:$D$164,3,0)</f>
        <v>Ангарск ГДСП</v>
      </c>
      <c r="I96" s="3" t="e">
        <f>VLOOKUP(G96,'[3]12 согл'!$B$12:$CQ$89,94,0)</f>
        <v>#N/A</v>
      </c>
      <c r="J96" s="3" t="e">
        <f>VLOOKUP(G96,'[5]13 согл'!$B$12:$CQ$90,94,0)</f>
        <v>#N/A</v>
      </c>
      <c r="K96" s="3" t="e">
        <f t="shared" si="2"/>
        <v>#N/A</v>
      </c>
    </row>
    <row r="97" spans="1:11" x14ac:dyDescent="0.2">
      <c r="A97" s="40">
        <v>2</v>
      </c>
      <c r="B97" s="8" t="s">
        <v>46</v>
      </c>
      <c r="C97" s="112">
        <v>2</v>
      </c>
      <c r="D97" s="113"/>
      <c r="E97" s="114"/>
      <c r="F97" s="3" t="str">
        <f>VLOOKUP(B97,[1]спр!$G$5:$H$167,2,0)</f>
        <v>142</v>
      </c>
      <c r="G97" s="3" t="str">
        <f>VLOOKUP(F97,'[2]спр 8мес'!$B$5:$D$164,3,0)</f>
        <v>Ангарск ГПЦ</v>
      </c>
      <c r="I97" s="3" t="e">
        <f>VLOOKUP(G97,'[3]12 согл'!$B$12:$CQ$89,94,0)</f>
        <v>#N/A</v>
      </c>
      <c r="J97" s="3" t="e">
        <f>VLOOKUP(G97,'[5]13 согл'!$B$12:$CQ$90,94,0)</f>
        <v>#N/A</v>
      </c>
      <c r="K97" s="3" t="e">
        <f t="shared" si="2"/>
        <v>#N/A</v>
      </c>
    </row>
    <row r="98" spans="1:11" x14ac:dyDescent="0.2">
      <c r="A98" s="40">
        <v>3</v>
      </c>
      <c r="B98" s="8" t="s">
        <v>108</v>
      </c>
      <c r="C98" s="112">
        <v>2</v>
      </c>
      <c r="D98" s="113"/>
      <c r="E98" s="114"/>
      <c r="F98" s="3" t="str">
        <f>VLOOKUP(B98,[1]спр!$G$5:$H$167,2,0)</f>
        <v>143</v>
      </c>
      <c r="G98" s="3" t="str">
        <f>VLOOKUP(F98,'[2]спр 8мес'!$B$5:$D$164,3,0)</f>
        <v>Ангарск ЧЛК</v>
      </c>
      <c r="I98" s="3" t="e">
        <f>VLOOKUP(G98,'[3]12 согл'!$B$12:$CQ$89,94,0)</f>
        <v>#N/A</v>
      </c>
      <c r="J98" s="3" t="e">
        <f>VLOOKUP(G98,'[5]13 согл'!$B$12:$CQ$90,94,0)</f>
        <v>#N/A</v>
      </c>
      <c r="K98" s="3" t="e">
        <f t="shared" si="2"/>
        <v>#N/A</v>
      </c>
    </row>
    <row r="99" spans="1:11" x14ac:dyDescent="0.2">
      <c r="A99" s="40">
        <v>4</v>
      </c>
      <c r="B99" s="8" t="s">
        <v>109</v>
      </c>
      <c r="C99" s="112">
        <v>2</v>
      </c>
      <c r="D99" s="113"/>
      <c r="E99" s="114"/>
      <c r="F99" s="3" t="str">
        <f>VLOOKUP(B99,[1]спр!$G$5:$H$167,2,0)</f>
        <v>138</v>
      </c>
      <c r="G99" s="3" t="str">
        <f>VLOOKUP(F99,'[2]спр 8мес'!$B$5:$D$164,3,0)</f>
        <v>Ангарск АО ГСП</v>
      </c>
      <c r="I99" s="3" t="e">
        <f>VLOOKUP(G99,'[3]12 согл'!$B$12:$CQ$89,94,0)</f>
        <v>#N/A</v>
      </c>
      <c r="J99" s="3" t="e">
        <f>VLOOKUP(G99,'[5]13 согл'!$B$12:$CQ$90,94,0)</f>
        <v>#N/A</v>
      </c>
      <c r="K99" s="3" t="e">
        <f t="shared" si="2"/>
        <v>#N/A</v>
      </c>
    </row>
    <row r="100" spans="1:11" ht="25.5" x14ac:dyDescent="0.2">
      <c r="A100" s="40">
        <v>5</v>
      </c>
      <c r="B100" s="8" t="s">
        <v>110</v>
      </c>
      <c r="C100" s="112">
        <v>2</v>
      </c>
      <c r="D100" s="113"/>
      <c r="E100" s="114"/>
      <c r="F100" s="3" t="str">
        <f>VLOOKUP(B100,[1]спр!$G$5:$H$167,2,0)</f>
        <v>361</v>
      </c>
      <c r="G100" s="3" t="str">
        <f>VLOOKUP(F100,'[2]спр 8мес'!$B$5:$D$164,3,0)</f>
        <v>Ангарск ВФД Здоровье</v>
      </c>
      <c r="I100" s="3" t="e">
        <f>VLOOKUP(G100,'[3]12 согл'!$B$12:$CQ$89,94,0)</f>
        <v>#N/A</v>
      </c>
      <c r="J100" s="3" t="e">
        <f>VLOOKUP(G100,'[5]13 согл'!$B$12:$CQ$90,94,0)</f>
        <v>#N/A</v>
      </c>
      <c r="K100" s="3" t="e">
        <f t="shared" si="2"/>
        <v>#N/A</v>
      </c>
    </row>
    <row r="101" spans="1:11" x14ac:dyDescent="0.2">
      <c r="A101" s="40">
        <v>6</v>
      </c>
      <c r="B101" s="8" t="s">
        <v>111</v>
      </c>
      <c r="C101" s="112">
        <v>2</v>
      </c>
      <c r="D101" s="113"/>
      <c r="E101" s="114"/>
      <c r="F101" s="3" t="str">
        <f>VLOOKUP(B101,[1]спр!$G$5:$H$167,2,0)</f>
        <v>366</v>
      </c>
      <c r="G101" s="3" t="str">
        <f>VLOOKUP(F101,'[2]спр 8мес'!$B$5:$D$164,3,0)</f>
        <v>Ангарск МАНО ЦДС</v>
      </c>
      <c r="I101" s="3" t="e">
        <f>VLOOKUP(G101,'[3]12 согл'!$B$12:$CQ$89,94,0)</f>
        <v>#N/A</v>
      </c>
      <c r="J101" s="3" t="e">
        <f>VLOOKUP(G101,'[5]13 согл'!$B$12:$CQ$90,94,0)</f>
        <v>#N/A</v>
      </c>
      <c r="K101" s="3" t="e">
        <f t="shared" si="2"/>
        <v>#N/A</v>
      </c>
    </row>
    <row r="102" spans="1:11" ht="25.5" x14ac:dyDescent="0.2">
      <c r="A102" s="40">
        <v>7</v>
      </c>
      <c r="B102" s="8" t="s">
        <v>112</v>
      </c>
      <c r="C102" s="112">
        <v>2</v>
      </c>
      <c r="D102" s="113"/>
      <c r="E102" s="114"/>
      <c r="F102" s="3" t="str">
        <f>VLOOKUP(B102,[1]спр!$G$5:$H$167,2,0)</f>
        <v>415</v>
      </c>
      <c r="G102" s="3" t="str">
        <f>VLOOKUP(F102,'[2]спр 8мес'!$B$5:$D$164,3,0)</f>
        <v>Ангарск НИИ клинической медицины</v>
      </c>
      <c r="I102" s="3" t="e">
        <f>VLOOKUP(G102,'[3]12 согл'!$B$12:$CQ$89,94,0)</f>
        <v>#N/A</v>
      </c>
      <c r="J102" s="3" t="e">
        <f>VLOOKUP(G102,'[5]13 согл'!$B$12:$CQ$90,94,0)</f>
        <v>#N/A</v>
      </c>
      <c r="K102" s="3" t="e">
        <f t="shared" si="2"/>
        <v>#N/A</v>
      </c>
    </row>
    <row r="103" spans="1:11" x14ac:dyDescent="0.2">
      <c r="A103" s="40">
        <v>8</v>
      </c>
      <c r="B103" s="8" t="s">
        <v>113</v>
      </c>
      <c r="C103" s="112">
        <v>2</v>
      </c>
      <c r="D103" s="113"/>
      <c r="E103" s="114"/>
      <c r="F103" s="3" t="str">
        <f>VLOOKUP(B103,[1]спр!$G$5:$H$167,2,0)</f>
        <v>125</v>
      </c>
      <c r="G103" s="3" t="str">
        <f>VLOOKUP(F103,'[2]спр 8мес'!$B$5:$D$164,3,0)</f>
        <v>Братск СП1</v>
      </c>
      <c r="I103" s="3" t="e">
        <f>VLOOKUP(G103,'[3]12 согл'!$B$12:$CQ$89,94,0)</f>
        <v>#N/A</v>
      </c>
      <c r="J103" s="3" t="e">
        <f>VLOOKUP(G103,'[5]13 согл'!$B$12:$CQ$90,94,0)</f>
        <v>#N/A</v>
      </c>
      <c r="K103" s="3" t="e">
        <f t="shared" si="2"/>
        <v>#N/A</v>
      </c>
    </row>
    <row r="104" spans="1:11" x14ac:dyDescent="0.2">
      <c r="A104" s="40">
        <v>9</v>
      </c>
      <c r="B104" s="8" t="s">
        <v>114</v>
      </c>
      <c r="C104" s="112">
        <v>2</v>
      </c>
      <c r="D104" s="113"/>
      <c r="E104" s="114"/>
      <c r="F104" s="3" t="str">
        <f>VLOOKUP(B104,[1]спр!$G$5:$H$167,2,0)</f>
        <v>127</v>
      </c>
      <c r="G104" s="3" t="str">
        <f>VLOOKUP(F104,'[2]спр 8мес'!$B$5:$D$164,3,0)</f>
        <v>Братск СП3</v>
      </c>
      <c r="I104" s="3" t="e">
        <f>VLOOKUP(G104,'[3]12 согл'!$B$12:$CQ$89,94,0)</f>
        <v>#N/A</v>
      </c>
      <c r="J104" s="3" t="e">
        <f>VLOOKUP(G104,'[5]13 согл'!$B$12:$CQ$90,94,0)</f>
        <v>#N/A</v>
      </c>
      <c r="K104" s="3" t="e">
        <f t="shared" si="2"/>
        <v>#N/A</v>
      </c>
    </row>
    <row r="105" spans="1:11" x14ac:dyDescent="0.2">
      <c r="A105" s="40">
        <v>10</v>
      </c>
      <c r="B105" s="8" t="s">
        <v>54</v>
      </c>
      <c r="C105" s="112">
        <v>2</v>
      </c>
      <c r="D105" s="113"/>
      <c r="E105" s="114"/>
      <c r="F105" s="3" t="str">
        <f>VLOOKUP(B105,[1]спр!$G$5:$H$167,2,0)</f>
        <v>124</v>
      </c>
      <c r="G105" s="3" t="str">
        <f>VLOOKUP(F105,'[2]спр 8мес'!$B$5:$D$164,3,0)</f>
        <v>Братск ПЦ</v>
      </c>
      <c r="I105" s="3" t="e">
        <f>VLOOKUP(G105,'[3]12 согл'!$B$12:$CQ$89,94,0)</f>
        <v>#N/A</v>
      </c>
      <c r="J105" s="3" t="e">
        <f>VLOOKUP(G105,'[5]13 согл'!$B$12:$CQ$90,94,0)</f>
        <v>#N/A</v>
      </c>
      <c r="K105" s="3" t="e">
        <f t="shared" si="2"/>
        <v>#N/A</v>
      </c>
    </row>
    <row r="106" spans="1:11" ht="25.5" x14ac:dyDescent="0.2">
      <c r="A106" s="40">
        <v>11</v>
      </c>
      <c r="B106" s="8" t="s">
        <v>42</v>
      </c>
      <c r="C106" s="112">
        <v>2</v>
      </c>
      <c r="D106" s="113"/>
      <c r="E106" s="114"/>
      <c r="F106" s="3" t="str">
        <f>VLOOKUP(B106,[1]спр!$G$5:$H$167,2,0)</f>
        <v>089</v>
      </c>
      <c r="G106" s="3" t="str">
        <f>VLOOKUP(F106,'[2]спр 8мес'!$B$5:$D$164,3,0)</f>
        <v>Братск ОКВД</v>
      </c>
      <c r="I106" s="3" t="e">
        <f>VLOOKUP(G106,'[3]12 согл'!$B$12:$CQ$89,94,0)</f>
        <v>#N/A</v>
      </c>
      <c r="J106" s="3" t="e">
        <f>VLOOKUP(G106,'[5]13 согл'!$B$12:$CQ$90,94,0)</f>
        <v>#N/A</v>
      </c>
      <c r="K106" s="3" t="e">
        <f t="shared" si="2"/>
        <v>#N/A</v>
      </c>
    </row>
    <row r="107" spans="1:11" ht="25.5" x14ac:dyDescent="0.2">
      <c r="A107" s="40">
        <v>12</v>
      </c>
      <c r="B107" s="8" t="s">
        <v>115</v>
      </c>
      <c r="C107" s="112">
        <v>2</v>
      </c>
      <c r="D107" s="113"/>
      <c r="E107" s="114"/>
      <c r="F107" s="3" t="str">
        <f>VLOOKUP(B107,[1]спр!$G$5:$H$167,2,0)</f>
        <v>364</v>
      </c>
      <c r="G107" s="3" t="str">
        <f>VLOOKUP(F107,'[2]спр 8мес'!$B$5:$D$164,3,0)</f>
        <v>Братск ВФД Здоровье</v>
      </c>
      <c r="I107" s="3" t="e">
        <f>VLOOKUP(G107,'[3]12 согл'!$B$12:$CQ$89,94,0)</f>
        <v>#N/A</v>
      </c>
      <c r="J107" s="3" t="e">
        <f>VLOOKUP(G107,'[5]13 согл'!$B$12:$CQ$90,94,0)</f>
        <v>#N/A</v>
      </c>
      <c r="K107" s="3" t="e">
        <f t="shared" si="2"/>
        <v>#N/A</v>
      </c>
    </row>
    <row r="108" spans="1:11" ht="25.5" x14ac:dyDescent="0.2">
      <c r="A108" s="40">
        <v>13</v>
      </c>
      <c r="B108" s="8" t="s">
        <v>116</v>
      </c>
      <c r="C108" s="112">
        <v>2</v>
      </c>
      <c r="D108" s="113"/>
      <c r="E108" s="114"/>
      <c r="F108" s="3" t="str">
        <f>VLOOKUP(B108,[1]спр!$G$5:$H$167,2,0)</f>
        <v>424</v>
      </c>
      <c r="G108" s="3" t="str">
        <f>VLOOKUP(F108,'[2]спр 8мес'!$B$5:$D$164,3,0)</f>
        <v>Братск РУСАЛ МЦ</v>
      </c>
      <c r="I108" s="3" t="e">
        <f>VLOOKUP(G108,'[3]12 согл'!$B$12:$CQ$89,94,0)</f>
        <v>#N/A</v>
      </c>
      <c r="J108" s="3" t="e">
        <f>VLOOKUP(G108,'[5]13 согл'!$B$12:$CQ$90,94,0)</f>
        <v>#N/A</v>
      </c>
      <c r="K108" s="3" t="e">
        <f t="shared" si="2"/>
        <v>#N/A</v>
      </c>
    </row>
    <row r="109" spans="1:11" ht="25.5" x14ac:dyDescent="0.2">
      <c r="A109" s="40">
        <v>14</v>
      </c>
      <c r="B109" s="8" t="s">
        <v>71</v>
      </c>
      <c r="C109" s="112">
        <v>2</v>
      </c>
      <c r="D109" s="113"/>
      <c r="E109" s="114"/>
      <c r="F109" s="3" t="str">
        <f>VLOOKUP(B109,[1]спр!$G$5:$H$167,2,0)</f>
        <v>191</v>
      </c>
      <c r="G109" s="3" t="str">
        <f>VLOOKUP(F109,'[2]спр 8мес'!$B$5:$D$164,3,0)</f>
        <v>Иркутск НИИ педиатрии (репрод.чел)</v>
      </c>
      <c r="I109" s="3" t="e">
        <f>VLOOKUP(G109,'[3]12 согл'!$B$12:$CQ$89,94,0)</f>
        <v>#N/A</v>
      </c>
      <c r="J109" s="3" t="e">
        <f>VLOOKUP(G109,'[5]13 согл'!$B$12:$CQ$90,94,0)</f>
        <v>#N/A</v>
      </c>
      <c r="K109" s="3" t="e">
        <f t="shared" si="2"/>
        <v>#N/A</v>
      </c>
    </row>
    <row r="110" spans="1:11" ht="25.5" x14ac:dyDescent="0.2">
      <c r="A110" s="40">
        <v>15</v>
      </c>
      <c r="B110" s="8" t="s">
        <v>117</v>
      </c>
      <c r="C110" s="112">
        <v>2</v>
      </c>
      <c r="D110" s="113"/>
      <c r="E110" s="114"/>
      <c r="F110" s="3" t="e">
        <f>VLOOKUP(B110,[1]спр!$G$5:$H$167,2,0)</f>
        <v>#N/A</v>
      </c>
      <c r="G110" s="3" t="e">
        <f>VLOOKUP(F110,'[2]спр 8мес'!$B$5:$D$164,3,0)</f>
        <v>#N/A</v>
      </c>
      <c r="I110" s="3" t="e">
        <f>VLOOKUP(G110,'[3]12 согл'!$B$12:$CQ$89,94,0)</f>
        <v>#N/A</v>
      </c>
      <c r="J110" s="3" t="e">
        <f>VLOOKUP(G110,'[5]13 согл'!$B$12:$CQ$90,94,0)</f>
        <v>#N/A</v>
      </c>
      <c r="K110" s="3" t="e">
        <f t="shared" si="2"/>
        <v>#N/A</v>
      </c>
    </row>
    <row r="111" spans="1:11" ht="25.5" x14ac:dyDescent="0.2">
      <c r="A111" s="40">
        <v>16</v>
      </c>
      <c r="B111" s="8" t="s">
        <v>61</v>
      </c>
      <c r="C111" s="112">
        <v>2</v>
      </c>
      <c r="D111" s="113"/>
      <c r="E111" s="114"/>
      <c r="F111" s="3" t="str">
        <f>VLOOKUP(B111,[1]спр!$G$5:$H$167,2,0)</f>
        <v>017</v>
      </c>
      <c r="G111" s="3" t="str">
        <f>VLOOKUP(F111,'[2]спр 8мес'!$B$5:$D$164,3,0)</f>
        <v>Иркутск ГДКБ Ивано-Матр</v>
      </c>
      <c r="I111" s="3" t="e">
        <f>VLOOKUP(G111,'[3]12 согл'!$B$12:$CQ$89,94,0)</f>
        <v>#N/A</v>
      </c>
      <c r="J111" s="3" t="e">
        <f>VLOOKUP(G111,'[5]13 согл'!$B$12:$CQ$90,94,0)</f>
        <v>#N/A</v>
      </c>
      <c r="K111" s="3" t="e">
        <f t="shared" si="2"/>
        <v>#N/A</v>
      </c>
    </row>
    <row r="112" spans="1:11" ht="25.5" x14ac:dyDescent="0.2">
      <c r="A112" s="40">
        <v>17</v>
      </c>
      <c r="B112" s="8" t="s">
        <v>118</v>
      </c>
      <c r="C112" s="112">
        <v>2</v>
      </c>
      <c r="D112" s="113"/>
      <c r="E112" s="114"/>
      <c r="F112" s="3" t="str">
        <f>VLOOKUP(B112,[1]спр!$G$5:$H$167,2,0)</f>
        <v>059</v>
      </c>
      <c r="G112" s="3" t="str">
        <f>VLOOKUP(F112,'[2]спр 8мес'!$B$5:$D$164,3,0)</f>
        <v>Иркутск ДСП</v>
      </c>
      <c r="I112" s="3" t="e">
        <f>VLOOKUP(G112,'[3]12 согл'!$B$12:$CQ$89,94,0)</f>
        <v>#N/A</v>
      </c>
      <c r="J112" s="3" t="e">
        <f>VLOOKUP(G112,'[5]13 согл'!$B$12:$CQ$90,94,0)</f>
        <v>#N/A</v>
      </c>
      <c r="K112" s="3" t="e">
        <f t="shared" si="2"/>
        <v>#N/A</v>
      </c>
    </row>
    <row r="113" spans="1:11" x14ac:dyDescent="0.2">
      <c r="A113" s="40">
        <v>18</v>
      </c>
      <c r="B113" s="8" t="s">
        <v>119</v>
      </c>
      <c r="C113" s="112">
        <v>2</v>
      </c>
      <c r="D113" s="113"/>
      <c r="E113" s="114"/>
      <c r="F113" s="3" t="str">
        <f>VLOOKUP(B113,[1]спр!$G$5:$H$167,2,0)</f>
        <v>038</v>
      </c>
      <c r="G113" s="3" t="str">
        <f>VLOOKUP(F113,'[2]спр 8мес'!$B$5:$D$164,3,0)</f>
        <v>Иркутск СП1</v>
      </c>
      <c r="I113" s="3" t="e">
        <f>VLOOKUP(G113,'[3]12 согл'!$B$12:$CQ$89,94,0)</f>
        <v>#N/A</v>
      </c>
      <c r="J113" s="3" t="e">
        <f>VLOOKUP(G113,'[5]13 согл'!$B$12:$CQ$90,94,0)</f>
        <v>#N/A</v>
      </c>
      <c r="K113" s="3" t="e">
        <f t="shared" si="2"/>
        <v>#N/A</v>
      </c>
    </row>
    <row r="114" spans="1:11" x14ac:dyDescent="0.2">
      <c r="A114" s="40">
        <v>19</v>
      </c>
      <c r="B114" s="8" t="s">
        <v>43</v>
      </c>
      <c r="C114" s="112">
        <v>2</v>
      </c>
      <c r="D114" s="113"/>
      <c r="E114" s="114"/>
      <c r="F114" s="3" t="str">
        <f>VLOOKUP(B114,[1]спр!$G$5:$H$167,2,0)</f>
        <v>003</v>
      </c>
      <c r="G114" s="3" t="str">
        <f>VLOOKUP(F114,'[2]спр 8мес'!$B$5:$D$164,3,0)</f>
        <v>Иркутск ГБ6</v>
      </c>
      <c r="I114" s="3" t="e">
        <f>VLOOKUP(G114,'[3]12 согл'!$B$12:$CQ$89,94,0)</f>
        <v>#N/A</v>
      </c>
      <c r="J114" s="3" t="e">
        <f>VLOOKUP(G114,'[5]13 согл'!$B$12:$CQ$90,94,0)</f>
        <v>#N/A</v>
      </c>
      <c r="K114" s="3" t="e">
        <f t="shared" si="2"/>
        <v>#N/A</v>
      </c>
    </row>
    <row r="115" spans="1:11" x14ac:dyDescent="0.2">
      <c r="A115" s="40">
        <v>20</v>
      </c>
      <c r="B115" s="8" t="s">
        <v>67</v>
      </c>
      <c r="C115" s="112">
        <v>2</v>
      </c>
      <c r="D115" s="113"/>
      <c r="E115" s="114"/>
      <c r="F115" s="3" t="str">
        <f>VLOOKUP(B115,[1]спр!$G$5:$H$167,2,0)</f>
        <v>012</v>
      </c>
      <c r="G115" s="3" t="str">
        <f>VLOOKUP(F115,'[2]спр 8мес'!$B$5:$D$164,3,0)</f>
        <v>Иркутск ГПЦ</v>
      </c>
      <c r="I115" s="3" t="e">
        <f>VLOOKUP(G115,'[3]12 согл'!$B$12:$CQ$89,94,0)</f>
        <v>#N/A</v>
      </c>
      <c r="J115" s="3" t="e">
        <f>VLOOKUP(G115,'[5]13 согл'!$B$12:$CQ$90,94,0)</f>
        <v>#N/A</v>
      </c>
      <c r="K115" s="3" t="e">
        <f t="shared" si="2"/>
        <v>#N/A</v>
      </c>
    </row>
    <row r="116" spans="1:11" x14ac:dyDescent="0.2">
      <c r="A116" s="40">
        <v>21</v>
      </c>
      <c r="B116" s="8" t="s">
        <v>53</v>
      </c>
      <c r="C116" s="112">
        <v>2</v>
      </c>
      <c r="D116" s="113"/>
      <c r="E116" s="114"/>
      <c r="F116" s="3" t="str">
        <f>VLOOKUP(B116,[1]спр!$G$5:$H$167,2,0)</f>
        <v>060</v>
      </c>
      <c r="G116" s="3" t="str">
        <f>VLOOKUP(F116,'[2]спр 8мес'!$B$5:$D$164,3,0)</f>
        <v>Иркутск ОКВД</v>
      </c>
      <c r="I116" s="3" t="e">
        <f>VLOOKUP(G116,'[3]12 согл'!$B$12:$CQ$89,94,0)</f>
        <v>#N/A</v>
      </c>
      <c r="J116" s="3" t="e">
        <f>VLOOKUP(G116,'[5]13 согл'!$B$12:$CQ$90,94,0)</f>
        <v>#N/A</v>
      </c>
      <c r="K116" s="3" t="e">
        <f t="shared" si="2"/>
        <v>#N/A</v>
      </c>
    </row>
    <row r="117" spans="1:11" ht="25.5" x14ac:dyDescent="0.2">
      <c r="A117" s="40">
        <v>22</v>
      </c>
      <c r="B117" s="8" t="s">
        <v>120</v>
      </c>
      <c r="C117" s="112">
        <v>2</v>
      </c>
      <c r="D117" s="113"/>
      <c r="E117" s="114"/>
      <c r="F117" s="3" t="str">
        <f>VLOOKUP(B117,[1]спр!$G$5:$H$167,2,0)</f>
        <v>224</v>
      </c>
      <c r="G117" s="3" t="str">
        <f>VLOOKUP(F117,'[2]спр 8мес'!$B$5:$D$164,3,0)</f>
        <v>Иркутск ОДЦ</v>
      </c>
      <c r="I117" s="3" t="e">
        <f>VLOOKUP(G117,'[3]12 согл'!$B$12:$CQ$89,94,0)</f>
        <v>#N/A</v>
      </c>
      <c r="J117" s="3" t="e">
        <f>VLOOKUP(G117,'[5]13 согл'!$B$12:$CQ$90,94,0)</f>
        <v>#N/A</v>
      </c>
      <c r="K117" s="3" t="e">
        <f t="shared" si="2"/>
        <v>#N/A</v>
      </c>
    </row>
    <row r="118" spans="1:11" x14ac:dyDescent="0.2">
      <c r="A118" s="40">
        <v>23</v>
      </c>
      <c r="B118" s="8" t="s">
        <v>66</v>
      </c>
      <c r="C118" s="112">
        <v>2</v>
      </c>
      <c r="D118" s="113"/>
      <c r="E118" s="114"/>
      <c r="F118" s="3" t="str">
        <f>VLOOKUP(B118,[1]спр!$G$5:$H$167,2,0)</f>
        <v>210</v>
      </c>
      <c r="G118" s="3" t="str">
        <f>VLOOKUP(F118,'[2]спр 8мес'!$B$5:$D$164,3,0)</f>
        <v>Иркутск ООД</v>
      </c>
      <c r="I118" s="3" t="e">
        <f>VLOOKUP(G118,'[3]12 согл'!$B$12:$CQ$89,94,0)</f>
        <v>#N/A</v>
      </c>
      <c r="J118" s="3" t="e">
        <f>VLOOKUP(G118,'[5]13 согл'!$B$12:$CQ$90,94,0)</f>
        <v>#N/A</v>
      </c>
      <c r="K118" s="3" t="e">
        <f t="shared" si="2"/>
        <v>#N/A</v>
      </c>
    </row>
    <row r="119" spans="1:11" x14ac:dyDescent="0.2">
      <c r="A119" s="40">
        <v>24</v>
      </c>
      <c r="B119" s="8" t="s">
        <v>65</v>
      </c>
      <c r="C119" s="112">
        <v>2</v>
      </c>
      <c r="D119" s="113"/>
      <c r="E119" s="114"/>
      <c r="F119" s="3" t="str">
        <f>VLOOKUP(B119,[1]спр!$G$5:$H$167,2,0)</f>
        <v>061</v>
      </c>
      <c r="G119" s="3" t="str">
        <f>VLOOKUP(F119,'[2]спр 8мес'!$B$5:$D$164,3,0)</f>
        <v>Иркутск ИГОДКБ</v>
      </c>
      <c r="I119" s="3" t="e">
        <f>VLOOKUP(G119,'[3]12 согл'!$B$12:$CQ$89,94,0)</f>
        <v>#N/A</v>
      </c>
      <c r="J119" s="3" t="e">
        <f>VLOOKUP(G119,'[5]13 согл'!$B$12:$CQ$90,94,0)</f>
        <v>#N/A</v>
      </c>
      <c r="K119" s="3" t="e">
        <f t="shared" si="2"/>
        <v>#N/A</v>
      </c>
    </row>
    <row r="120" spans="1:11" x14ac:dyDescent="0.2">
      <c r="A120" s="40">
        <v>25</v>
      </c>
      <c r="B120" s="8" t="s">
        <v>81</v>
      </c>
      <c r="C120" s="112">
        <v>2</v>
      </c>
      <c r="D120" s="113"/>
      <c r="E120" s="114"/>
      <c r="F120" s="3" t="str">
        <f>VLOOKUP(B120,[1]спр!$G$5:$H$167,2,0)</f>
        <v>243</v>
      </c>
      <c r="G120" s="3" t="str">
        <f>VLOOKUP(F120,'[2]спр 8мес'!$B$5:$D$164,3,0)</f>
        <v>Иркутск ИОКБ (Знак почета)</v>
      </c>
      <c r="I120" s="3" t="e">
        <f>VLOOKUP(G120,'[3]12 согл'!$B$12:$CQ$89,94,0)</f>
        <v>#N/A</v>
      </c>
      <c r="J120" s="3" t="e">
        <f>VLOOKUP(G120,'[5]13 согл'!$B$12:$CQ$90,94,0)</f>
        <v>#N/A</v>
      </c>
      <c r="K120" s="3" t="e">
        <f t="shared" si="2"/>
        <v>#N/A</v>
      </c>
    </row>
    <row r="121" spans="1:11" x14ac:dyDescent="0.2">
      <c r="A121" s="40">
        <v>26</v>
      </c>
      <c r="B121" s="8" t="s">
        <v>121</v>
      </c>
      <c r="C121" s="112">
        <v>2</v>
      </c>
      <c r="D121" s="113"/>
      <c r="E121" s="114"/>
      <c r="F121" s="3" t="str">
        <f>VLOOKUP(B121,[1]спр!$G$5:$H$167,2,0)</f>
        <v>242</v>
      </c>
      <c r="G121" s="3" t="str">
        <f>VLOOKUP(F121,'[2]спр 8мес'!$B$5:$D$164,3,0)</f>
        <v>Иркутск ОСП</v>
      </c>
      <c r="I121" s="3" t="e">
        <f>VLOOKUP(G121,'[3]12 согл'!$B$12:$CQ$89,94,0)</f>
        <v>#N/A</v>
      </c>
      <c r="J121" s="3" t="e">
        <f>VLOOKUP(G121,'[5]13 согл'!$B$12:$CQ$90,94,0)</f>
        <v>#N/A</v>
      </c>
      <c r="K121" s="3" t="e">
        <f t="shared" si="2"/>
        <v>#N/A</v>
      </c>
    </row>
    <row r="122" spans="1:11" ht="25.5" x14ac:dyDescent="0.2">
      <c r="A122" s="40">
        <v>27</v>
      </c>
      <c r="B122" s="8" t="s">
        <v>57</v>
      </c>
      <c r="C122" s="112">
        <v>2</v>
      </c>
      <c r="D122" s="113"/>
      <c r="E122" s="114"/>
      <c r="F122" s="3" t="str">
        <f>VLOOKUP(B122,[1]спр!$G$5:$H$167,2,0)</f>
        <v>212</v>
      </c>
      <c r="G122" s="3" t="str">
        <f>VLOOKUP(F122,'[2]спр 8мес'!$B$5:$D$164,3,0)</f>
        <v>Иркутск ОИКБ</v>
      </c>
      <c r="I122" s="3" t="e">
        <f>VLOOKUP(G122,'[3]12 согл'!$B$12:$CQ$89,94,0)</f>
        <v>#N/A</v>
      </c>
      <c r="J122" s="3" t="e">
        <f>VLOOKUP(G122,'[5]13 согл'!$B$12:$CQ$90,94,0)</f>
        <v>#N/A</v>
      </c>
      <c r="K122" s="3" t="e">
        <f t="shared" si="2"/>
        <v>#N/A</v>
      </c>
    </row>
    <row r="123" spans="1:11" x14ac:dyDescent="0.2">
      <c r="A123" s="40">
        <v>28</v>
      </c>
      <c r="B123" s="8" t="s">
        <v>122</v>
      </c>
      <c r="C123" s="112">
        <v>2</v>
      </c>
      <c r="D123" s="113"/>
      <c r="E123" s="114"/>
      <c r="F123" s="3" t="str">
        <f>VLOOKUP(B123,[1]спр!$G$5:$H$167,2,0)</f>
        <v>379</v>
      </c>
      <c r="G123" s="3" t="str">
        <f>VLOOKUP(F123,'[2]спр 8мес'!$B$5:$D$164,3,0)</f>
        <v>Иркутск Браун Авитум Руссланд Клиникс</v>
      </c>
      <c r="I123" s="3" t="e">
        <f>VLOOKUP(G123,'[3]12 согл'!$B$12:$CQ$89,94,0)</f>
        <v>#N/A</v>
      </c>
      <c r="J123" s="3" t="e">
        <f>VLOOKUP(G123,'[5]13 согл'!$B$12:$CQ$90,94,0)</f>
        <v>#N/A</v>
      </c>
      <c r="K123" s="3" t="e">
        <f t="shared" si="2"/>
        <v>#N/A</v>
      </c>
    </row>
    <row r="124" spans="1:11" x14ac:dyDescent="0.2">
      <c r="A124" s="40">
        <v>29</v>
      </c>
      <c r="B124" s="8" t="s">
        <v>123</v>
      </c>
      <c r="C124" s="112">
        <v>2</v>
      </c>
      <c r="D124" s="113"/>
      <c r="E124" s="114"/>
      <c r="F124" s="3" t="str">
        <f>VLOOKUP(B124,[1]спр!$G$5:$H$167,2,0)</f>
        <v>373</v>
      </c>
      <c r="G124" s="3" t="str">
        <f>VLOOKUP(F124,'[2]спр 8мес'!$B$5:$D$164,3,0)</f>
        <v>Иркутск ГУЗ ОЦВК (центр врачебной косметологии)</v>
      </c>
      <c r="I124" s="3" t="e">
        <f>VLOOKUP(G124,'[3]12 согл'!$B$12:$CQ$89,94,0)</f>
        <v>#N/A</v>
      </c>
      <c r="J124" s="3" t="e">
        <f>VLOOKUP(G124,'[5]13 согл'!$B$12:$CQ$90,94,0)</f>
        <v>#N/A</v>
      </c>
      <c r="K124" s="3" t="e">
        <f t="shared" si="2"/>
        <v>#N/A</v>
      </c>
    </row>
    <row r="125" spans="1:11" x14ac:dyDescent="0.2">
      <c r="A125" s="40">
        <v>30</v>
      </c>
      <c r="B125" s="8" t="s">
        <v>124</v>
      </c>
      <c r="C125" s="112">
        <v>2</v>
      </c>
      <c r="D125" s="113"/>
      <c r="E125" s="114"/>
      <c r="F125" s="3" t="str">
        <f>VLOOKUP(B125,[1]спр!$G$5:$H$167,2,0)</f>
        <v>382</v>
      </c>
      <c r="G125" s="3" t="str">
        <f>VLOOKUP(F125,'[2]спр 8мес'!$B$5:$D$164,3,0)</f>
        <v>Иркутск ООО  Диамант</v>
      </c>
      <c r="I125" s="3" t="e">
        <f>VLOOKUP(G125,'[3]12 согл'!$B$12:$CQ$89,94,0)</f>
        <v>#N/A</v>
      </c>
      <c r="J125" s="3" t="e">
        <f>VLOOKUP(G125,'[5]13 согл'!$B$12:$CQ$90,94,0)</f>
        <v>#N/A</v>
      </c>
      <c r="K125" s="3" t="e">
        <f t="shared" si="2"/>
        <v>#N/A</v>
      </c>
    </row>
    <row r="126" spans="1:11" x14ac:dyDescent="0.2">
      <c r="A126" s="40">
        <v>31</v>
      </c>
      <c r="B126" s="8" t="s">
        <v>125</v>
      </c>
      <c r="C126" s="112">
        <v>2</v>
      </c>
      <c r="D126" s="113"/>
      <c r="E126" s="114"/>
      <c r="F126" s="3" t="str">
        <f>VLOOKUP(B126,[1]спр!$G$5:$H$167,2,0)</f>
        <v>421</v>
      </c>
      <c r="G126" s="3" t="str">
        <f>VLOOKUP(F126,'[2]спр 8мес'!$B$5:$D$164,3,0)</f>
        <v>Иркутск Центр КТ</v>
      </c>
      <c r="I126" s="3" t="e">
        <f>VLOOKUP(G126,'[3]12 согл'!$B$12:$CQ$89,94,0)</f>
        <v>#N/A</v>
      </c>
      <c r="J126" s="3" t="e">
        <f>VLOOKUP(G126,'[5]13 согл'!$B$12:$CQ$90,94,0)</f>
        <v>#N/A</v>
      </c>
      <c r="K126" s="3" t="e">
        <f t="shared" si="2"/>
        <v>#N/A</v>
      </c>
    </row>
    <row r="127" spans="1:11" x14ac:dyDescent="0.2">
      <c r="A127" s="40">
        <v>32</v>
      </c>
      <c r="B127" s="8" t="s">
        <v>126</v>
      </c>
      <c r="C127" s="112">
        <v>2</v>
      </c>
      <c r="D127" s="113"/>
      <c r="E127" s="114"/>
      <c r="F127" s="3" t="str">
        <f>VLOOKUP(B127,[1]спр!$G$5:$H$167,2,0)</f>
        <v>018</v>
      </c>
      <c r="G127" s="3" t="str">
        <f>VLOOKUP(F127,'[2]спр 8мес'!$B$5:$D$164,3,0)</f>
        <v>Иркутск ООО МЦ БАЙКАЛМЕД</v>
      </c>
      <c r="I127" s="3" t="e">
        <f>VLOOKUP(G127,'[3]12 согл'!$B$12:$CQ$89,94,0)</f>
        <v>#N/A</v>
      </c>
      <c r="J127" s="3" t="e">
        <f>VLOOKUP(G127,'[5]13 согл'!$B$12:$CQ$90,94,0)</f>
        <v>#N/A</v>
      </c>
      <c r="K127" s="3" t="e">
        <f t="shared" si="2"/>
        <v>#N/A</v>
      </c>
    </row>
    <row r="128" spans="1:11" x14ac:dyDescent="0.2">
      <c r="A128" s="40">
        <v>33</v>
      </c>
      <c r="B128" s="8" t="s">
        <v>127</v>
      </c>
      <c r="C128" s="112">
        <v>2</v>
      </c>
      <c r="D128" s="113"/>
      <c r="E128" s="114"/>
      <c r="F128" s="3" t="str">
        <f>VLOOKUP(B128,[1]спр!$G$5:$H$167,2,0)</f>
        <v>408</v>
      </c>
      <c r="G128" s="3" t="str">
        <f>VLOOKUP(F128,'[2]спр 8мес'!$B$5:$D$164,3,0)</f>
        <v>Иркутск ООО ЦМРТ</v>
      </c>
      <c r="I128" s="3" t="e">
        <f>VLOOKUP(G128,'[3]12 согл'!$B$12:$CQ$89,94,0)</f>
        <v>#N/A</v>
      </c>
      <c r="J128" s="3" t="e">
        <f>VLOOKUP(G128,'[5]13 согл'!$B$12:$CQ$90,94,0)</f>
        <v>#N/A</v>
      </c>
      <c r="K128" s="3" t="e">
        <f t="shared" si="2"/>
        <v>#N/A</v>
      </c>
    </row>
    <row r="129" spans="1:11" x14ac:dyDescent="0.2">
      <c r="A129" s="40">
        <v>34</v>
      </c>
      <c r="B129" s="8" t="s">
        <v>128</v>
      </c>
      <c r="C129" s="112">
        <v>2</v>
      </c>
      <c r="D129" s="113"/>
      <c r="E129" s="114"/>
      <c r="F129" s="3" t="str">
        <f>VLOOKUP(B129,[1]спр!$G$5:$H$167,2,0)</f>
        <v>358</v>
      </c>
      <c r="G129" s="3" t="str">
        <f>VLOOKUP(F129,'[2]спр 8мес'!$B$5:$D$164,3,0)</f>
        <v>Иркутск ООО Элит-Дент</v>
      </c>
      <c r="I129" s="3" t="e">
        <f>VLOOKUP(G129,'[3]12 согл'!$B$12:$CQ$89,94,0)</f>
        <v>#N/A</v>
      </c>
      <c r="J129" s="3" t="e">
        <f>VLOOKUP(G129,'[5]13 согл'!$B$12:$CQ$90,94,0)</f>
        <v>#N/A</v>
      </c>
      <c r="K129" s="3" t="e">
        <f t="shared" si="2"/>
        <v>#N/A</v>
      </c>
    </row>
    <row r="130" spans="1:11" x14ac:dyDescent="0.2">
      <c r="A130" s="40">
        <v>35</v>
      </c>
      <c r="B130" s="8" t="s">
        <v>129</v>
      </c>
      <c r="C130" s="112">
        <v>2</v>
      </c>
      <c r="D130" s="113"/>
      <c r="E130" s="114"/>
      <c r="F130" s="3" t="str">
        <f>VLOOKUP(B130,[1]спр!$G$5:$H$167,2,0)</f>
        <v>159</v>
      </c>
      <c r="G130" s="3" t="str">
        <f>VLOOKUP(F130,'[2]спр 8мес'!$B$5:$D$164,3,0)</f>
        <v>Саянск ГСП</v>
      </c>
      <c r="I130" s="3" t="e">
        <f>VLOOKUP(G130,'[3]12 согл'!$B$12:$CQ$89,94,0)</f>
        <v>#N/A</v>
      </c>
      <c r="J130" s="3" t="e">
        <f>VLOOKUP(G130,'[5]13 согл'!$B$12:$CQ$90,94,0)</f>
        <v>#N/A</v>
      </c>
      <c r="K130" s="3" t="e">
        <f t="shared" si="2"/>
        <v>#N/A</v>
      </c>
    </row>
    <row r="131" spans="1:11" ht="25.5" x14ac:dyDescent="0.2">
      <c r="A131" s="40">
        <v>36</v>
      </c>
      <c r="B131" s="8" t="s">
        <v>56</v>
      </c>
      <c r="C131" s="112">
        <v>2</v>
      </c>
      <c r="D131" s="113"/>
      <c r="E131" s="114"/>
      <c r="F131" s="3" t="str">
        <f>VLOOKUP(B131,[1]спр!$G$5:$H$167,2,0)</f>
        <v>356</v>
      </c>
      <c r="G131" s="3" t="str">
        <f>VLOOKUP(F131,'[2]спр 8мес'!$B$5:$D$164,3,0)</f>
        <v>Тайшет КВД</v>
      </c>
      <c r="I131" s="3" t="e">
        <f>VLOOKUP(G131,'[3]12 согл'!$B$12:$CQ$89,94,0)</f>
        <v>#N/A</v>
      </c>
      <c r="J131" s="3" t="e">
        <f>VLOOKUP(G131,'[5]13 согл'!$B$12:$CQ$90,94,0)</f>
        <v>#N/A</v>
      </c>
      <c r="K131" s="3" t="e">
        <f t="shared" si="2"/>
        <v>#N/A</v>
      </c>
    </row>
    <row r="132" spans="1:11" x14ac:dyDescent="0.2">
      <c r="A132" s="40">
        <v>37</v>
      </c>
      <c r="B132" s="8" t="s">
        <v>130</v>
      </c>
      <c r="C132" s="112">
        <v>2</v>
      </c>
      <c r="D132" s="113"/>
      <c r="E132" s="114"/>
      <c r="F132" s="3" t="str">
        <f>VLOOKUP(B132,[1]спр!$G$5:$H$167,2,0)</f>
        <v>399</v>
      </c>
      <c r="G132" s="3" t="str">
        <f>VLOOKUP(F132,'[2]спр 8мес'!$B$5:$D$164,3,0)</f>
        <v>Тулун Медикал-Сервис</v>
      </c>
      <c r="I132" s="3" t="e">
        <f>VLOOKUP(G132,'[3]12 согл'!$B$12:$CQ$89,94,0)</f>
        <v>#N/A</v>
      </c>
      <c r="J132" s="3" t="e">
        <f>VLOOKUP(G132,'[5]13 согл'!$B$12:$CQ$90,94,0)</f>
        <v>#N/A</v>
      </c>
      <c r="K132" s="3" t="e">
        <f t="shared" si="2"/>
        <v>#N/A</v>
      </c>
    </row>
    <row r="133" spans="1:11" x14ac:dyDescent="0.2">
      <c r="A133" s="40">
        <v>38</v>
      </c>
      <c r="B133" s="8" t="s">
        <v>52</v>
      </c>
      <c r="C133" s="120">
        <v>2</v>
      </c>
      <c r="D133" s="120"/>
      <c r="E133" s="120"/>
      <c r="F133" s="3" t="str">
        <f>VLOOKUP(B133,[1]спр!$G$5:$H$167,2,0)</f>
        <v>231</v>
      </c>
      <c r="G133" s="3" t="str">
        <f>VLOOKUP(F133,'[2]спр 8мес'!$B$5:$D$164,3,0)</f>
        <v>Усть-Илимск ГБ</v>
      </c>
      <c r="I133" s="3" t="e">
        <f>VLOOKUP(G133,'[3]12 согл'!$B$12:$CQ$89,94,0)</f>
        <v>#N/A</v>
      </c>
      <c r="J133" s="3" t="e">
        <f>VLOOKUP(G133,'[5]13 согл'!$B$12:$CQ$90,94,0)</f>
        <v>#N/A</v>
      </c>
      <c r="K133" s="3" t="e">
        <f t="shared" si="2"/>
        <v>#N/A</v>
      </c>
    </row>
    <row r="134" spans="1:11" x14ac:dyDescent="0.2">
      <c r="A134" s="40">
        <v>39</v>
      </c>
      <c r="B134" s="8" t="s">
        <v>131</v>
      </c>
      <c r="C134" s="120">
        <v>2</v>
      </c>
      <c r="D134" s="120"/>
      <c r="E134" s="120"/>
      <c r="F134" s="3" t="str">
        <f>VLOOKUP(B134,[1]спр!$G$5:$H$167,2,0)</f>
        <v>130</v>
      </c>
      <c r="G134" s="3" t="str">
        <f>VLOOKUP(F134,'[2]спр 8мес'!$B$5:$D$164,3,0)</f>
        <v>Железногорск СП</v>
      </c>
      <c r="I134" s="3" t="e">
        <f>VLOOKUP(G134,'[3]12 согл'!$B$12:$CQ$89,94,0)</f>
        <v>#N/A</v>
      </c>
      <c r="J134" s="3" t="e">
        <f>VLOOKUP(G134,'[5]13 согл'!$B$12:$CQ$90,94,0)</f>
        <v>#N/A</v>
      </c>
      <c r="K134" s="3" t="e">
        <f t="shared" si="2"/>
        <v>#N/A</v>
      </c>
    </row>
    <row r="135" spans="1:11" x14ac:dyDescent="0.2">
      <c r="A135" s="40">
        <v>40</v>
      </c>
      <c r="B135" s="8" t="s">
        <v>132</v>
      </c>
      <c r="C135" s="120">
        <v>2</v>
      </c>
      <c r="D135" s="120"/>
      <c r="E135" s="120"/>
      <c r="F135" s="3" t="str">
        <f>VLOOKUP(B135,[1]спр!$G$5:$H$167,2,0)</f>
        <v>176</v>
      </c>
      <c r="G135" s="3" t="str">
        <f>VLOOKUP(F135,'[2]спр 8мес'!$B$5:$D$164,3,0)</f>
        <v>Усолье СП</v>
      </c>
      <c r="I135" s="3" t="e">
        <f>VLOOKUP(G135,'[3]12 согл'!$B$12:$CQ$89,94,0)</f>
        <v>#N/A</v>
      </c>
      <c r="J135" s="3" t="e">
        <f>VLOOKUP(G135,'[5]13 согл'!$B$12:$CQ$90,94,0)</f>
        <v>#N/A</v>
      </c>
      <c r="K135" s="3" t="e">
        <f t="shared" si="2"/>
        <v>#N/A</v>
      </c>
    </row>
    <row r="136" spans="1:11" x14ac:dyDescent="0.2">
      <c r="A136" s="40">
        <v>41</v>
      </c>
      <c r="B136" s="8" t="s">
        <v>133</v>
      </c>
      <c r="C136" s="120">
        <v>2</v>
      </c>
      <c r="D136" s="120"/>
      <c r="E136" s="120"/>
      <c r="F136" s="3" t="str">
        <f>VLOOKUP(B136,[1]спр!$G$5:$H$167,2,0)</f>
        <v>372</v>
      </c>
      <c r="G136" s="3" t="str">
        <f>VLOOKUP(F136,'[2]спр 8мес'!$B$5:$D$164,3,0)</f>
        <v>Усолье Эстетика</v>
      </c>
      <c r="I136" s="3" t="e">
        <f>VLOOKUP(G136,'[3]12 согл'!$B$12:$CQ$89,94,0)</f>
        <v>#N/A</v>
      </c>
      <c r="J136" s="3" t="e">
        <f>VLOOKUP(G136,'[5]13 согл'!$B$12:$CQ$90,94,0)</f>
        <v>#N/A</v>
      </c>
      <c r="K136" s="3" t="e">
        <f t="shared" si="2"/>
        <v>#N/A</v>
      </c>
    </row>
    <row r="137" spans="1:11" x14ac:dyDescent="0.2">
      <c r="A137" s="40">
        <v>42</v>
      </c>
      <c r="B137" s="8" t="s">
        <v>134</v>
      </c>
      <c r="C137" s="120">
        <v>2</v>
      </c>
      <c r="D137" s="120"/>
      <c r="E137" s="120"/>
      <c r="F137" s="3" t="str">
        <f>VLOOKUP(B137,[1]спр!$G$5:$H$167,2,0)</f>
        <v>345</v>
      </c>
      <c r="G137" s="3" t="str">
        <f>VLOOKUP(F137,'[2]спр 8мес'!$B$5:$D$164,3,0)</f>
        <v>Усолье Нео-Дент</v>
      </c>
      <c r="I137" s="3" t="e">
        <f>VLOOKUP(G137,'[3]12 согл'!$B$12:$CQ$89,94,0)</f>
        <v>#N/A</v>
      </c>
      <c r="J137" s="3" t="e">
        <f>VLOOKUP(G137,'[5]13 согл'!$B$12:$CQ$90,94,0)</f>
        <v>#N/A</v>
      </c>
      <c r="K137" s="3" t="e">
        <f t="shared" si="2"/>
        <v>#N/A</v>
      </c>
    </row>
    <row r="138" spans="1:11" ht="25.5" x14ac:dyDescent="0.2">
      <c r="A138" s="40">
        <v>43</v>
      </c>
      <c r="B138" s="8" t="s">
        <v>135</v>
      </c>
      <c r="C138" s="120">
        <v>2</v>
      </c>
      <c r="D138" s="120"/>
      <c r="E138" s="120"/>
      <c r="F138" s="3" t="str">
        <f>VLOOKUP(B138,[1]спр!$G$5:$H$167,2,0)</f>
        <v>334</v>
      </c>
      <c r="G138" s="3" t="str">
        <f>VLOOKUP(F138,'[2]спр 8мес'!$B$5:$D$164,3,0)</f>
        <v>Усть-Орда СП</v>
      </c>
      <c r="I138" s="3" t="e">
        <f>VLOOKUP(G138,'[3]12 согл'!$B$12:$CQ$89,94,0)</f>
        <v>#N/A</v>
      </c>
      <c r="J138" s="3" t="e">
        <f>VLOOKUP(G138,'[5]13 согл'!$B$12:$CQ$90,94,0)</f>
        <v>#N/A</v>
      </c>
      <c r="K138" s="3" t="e">
        <f t="shared" si="2"/>
        <v>#N/A</v>
      </c>
    </row>
    <row r="139" spans="1:11" ht="25.5" x14ac:dyDescent="0.2">
      <c r="A139" s="40">
        <v>44</v>
      </c>
      <c r="B139" s="8" t="s">
        <v>91</v>
      </c>
      <c r="C139" s="120">
        <v>2</v>
      </c>
      <c r="D139" s="120"/>
      <c r="E139" s="120"/>
      <c r="F139" s="3" t="str">
        <f>VLOOKUP(B139,[1]спр!$G$5:$H$167,2,0)</f>
        <v>187</v>
      </c>
      <c r="G139" s="3" t="str">
        <f>VLOOKUP(F139,'[2]спр 8мес'!$B$5:$D$164,3,0)</f>
        <v>Шелехов Русал МЦ</v>
      </c>
      <c r="I139" s="3" t="e">
        <f>VLOOKUP(G139,'[3]12 согл'!$B$12:$CQ$89,94,0)</f>
        <v>#N/A</v>
      </c>
      <c r="J139" s="3" t="e">
        <f>VLOOKUP(G139,'[5]13 согл'!$B$12:$CQ$90,94,0)</f>
        <v>#N/A</v>
      </c>
      <c r="K139" s="3" t="e">
        <f t="shared" si="2"/>
        <v>#N/A</v>
      </c>
    </row>
    <row r="140" spans="1:11" x14ac:dyDescent="0.2">
      <c r="A140" s="40">
        <v>45</v>
      </c>
      <c r="B140" s="8" t="s">
        <v>136</v>
      </c>
      <c r="C140" s="120">
        <v>2</v>
      </c>
      <c r="D140" s="120"/>
      <c r="E140" s="120"/>
      <c r="F140" s="3" t="str">
        <f>VLOOKUP(B140,[1]спр!$G$5:$H$167,2,0)</f>
        <v>375</v>
      </c>
      <c r="G140" s="3" t="str">
        <f>VLOOKUP(F140,'[2]спр 8мес'!$B$5:$D$164,3,0)</f>
        <v>Слюдянка Вита-Дент</v>
      </c>
      <c r="I140" s="3" t="e">
        <f>VLOOKUP(G140,'[3]12 согл'!$B$12:$CQ$89,94,0)</f>
        <v>#N/A</v>
      </c>
      <c r="J140" s="3" t="e">
        <f>VLOOKUP(G140,'[5]13 согл'!$B$12:$CQ$90,94,0)</f>
        <v>#N/A</v>
      </c>
      <c r="K140" s="3" t="e">
        <f t="shared" si="2"/>
        <v>#N/A</v>
      </c>
    </row>
    <row r="141" spans="1:11" x14ac:dyDescent="0.2">
      <c r="A141" s="40">
        <v>46</v>
      </c>
      <c r="B141" s="8" t="s">
        <v>137</v>
      </c>
      <c r="C141" s="120">
        <v>2</v>
      </c>
      <c r="D141" s="120"/>
      <c r="E141" s="120"/>
      <c r="F141" s="3" t="e">
        <f>VLOOKUP(B141,[1]спр!$G$5:$H$167,2,0)</f>
        <v>#N/A</v>
      </c>
      <c r="G141" s="3" t="e">
        <f>VLOOKUP(F141,'[2]спр 8мес'!$B$5:$D$164,3,0)</f>
        <v>#N/A</v>
      </c>
      <c r="I141" s="3" t="e">
        <f>VLOOKUP(G141,'[3]12 согл'!$B$12:$CQ$89,94,0)</f>
        <v>#N/A</v>
      </c>
      <c r="J141" s="3" t="e">
        <f>VLOOKUP(G141,'[5]13 согл'!$B$12:$CQ$90,94,0)</f>
        <v>#N/A</v>
      </c>
      <c r="K141" s="3" t="e">
        <f t="shared" si="2"/>
        <v>#N/A</v>
      </c>
    </row>
    <row r="142" spans="1:11" ht="38.25" x14ac:dyDescent="0.2">
      <c r="A142" s="40">
        <v>47</v>
      </c>
      <c r="B142" s="10" t="s">
        <v>138</v>
      </c>
      <c r="C142" s="120">
        <v>2</v>
      </c>
      <c r="D142" s="120"/>
      <c r="E142" s="120"/>
      <c r="F142" s="3" t="e">
        <f>VLOOKUP(B142,[1]спр!$G$5:$H$167,2,0)</f>
        <v>#N/A</v>
      </c>
      <c r="G142" s="3" t="e">
        <f>VLOOKUP(F142,'[2]спр 8мес'!$B$5:$D$164,3,0)</f>
        <v>#N/A</v>
      </c>
      <c r="I142" s="3" t="e">
        <f>VLOOKUP(G142,'[3]12 согл'!$B$12:$CQ$89,94,0)</f>
        <v>#N/A</v>
      </c>
      <c r="J142" s="3" t="e">
        <f>VLOOKUP(G142,'[5]13 согл'!$B$12:$CQ$90,94,0)</f>
        <v>#N/A</v>
      </c>
      <c r="K142" s="3" t="e">
        <f t="shared" si="2"/>
        <v>#N/A</v>
      </c>
    </row>
    <row r="143" spans="1:11" x14ac:dyDescent="0.2">
      <c r="A143" s="40">
        <v>48</v>
      </c>
      <c r="B143" s="10" t="s">
        <v>139</v>
      </c>
      <c r="C143" s="120">
        <v>2</v>
      </c>
      <c r="D143" s="120"/>
      <c r="E143" s="120"/>
      <c r="F143" s="3" t="e">
        <f>VLOOKUP(B143,[1]спр!$G$5:$H$167,2,0)</f>
        <v>#N/A</v>
      </c>
      <c r="G143" s="3" t="e">
        <f>VLOOKUP(F143,'[2]спр 8мес'!$B$5:$D$164,3,0)</f>
        <v>#N/A</v>
      </c>
      <c r="I143" s="3" t="e">
        <f>VLOOKUP(G143,'[3]12 согл'!$B$12:$CQ$89,94,0)</f>
        <v>#N/A</v>
      </c>
      <c r="J143" s="3" t="e">
        <f>VLOOKUP(G143,'[5]13 согл'!$B$12:$CQ$90,94,0)</f>
        <v>#N/A</v>
      </c>
      <c r="K143" s="3" t="e">
        <f t="shared" ref="K143:K150" si="3">J143-D143</f>
        <v>#N/A</v>
      </c>
    </row>
    <row r="144" spans="1:11" x14ac:dyDescent="0.2">
      <c r="A144" s="40">
        <v>49</v>
      </c>
      <c r="B144" s="10" t="s">
        <v>140</v>
      </c>
      <c r="C144" s="120">
        <v>2</v>
      </c>
      <c r="D144" s="120"/>
      <c r="E144" s="120"/>
      <c r="F144" s="3" t="e">
        <f>VLOOKUP(B144,[1]спр!$G$5:$H$167,2,0)</f>
        <v>#N/A</v>
      </c>
      <c r="G144" s="3" t="e">
        <f>VLOOKUP(F144,'[2]спр 8мес'!$B$5:$D$164,3,0)</f>
        <v>#N/A</v>
      </c>
      <c r="I144" s="3" t="e">
        <f>VLOOKUP(G144,'[3]12 согл'!$B$12:$CQ$89,94,0)</f>
        <v>#N/A</v>
      </c>
      <c r="J144" s="3" t="e">
        <f>VLOOKUP(G144,'[5]13 согл'!$B$12:$CQ$90,94,0)</f>
        <v>#N/A</v>
      </c>
      <c r="K144" s="3" t="e">
        <f t="shared" si="3"/>
        <v>#N/A</v>
      </c>
    </row>
    <row r="145" spans="1:11" ht="38.25" x14ac:dyDescent="0.2">
      <c r="A145" s="40">
        <v>50</v>
      </c>
      <c r="B145" s="10" t="s">
        <v>92</v>
      </c>
      <c r="C145" s="120">
        <v>2</v>
      </c>
      <c r="D145" s="120"/>
      <c r="E145" s="120"/>
      <c r="F145" s="3" t="e">
        <f>VLOOKUP(B145,[1]спр!$G$5:$H$167,2,0)</f>
        <v>#VALUE!</v>
      </c>
      <c r="G145" s="3" t="e">
        <f>VLOOKUP(F145,'[2]спр 8мес'!$B$5:$D$164,3,0)</f>
        <v>#VALUE!</v>
      </c>
      <c r="I145" s="3" t="e">
        <f>VLOOKUP(G145,'[3]12 согл'!$B$12:$CQ$89,94,0)</f>
        <v>#VALUE!</v>
      </c>
      <c r="J145" s="3" t="e">
        <f>VLOOKUP(G145,'[5]13 согл'!$B$12:$CQ$90,94,0)</f>
        <v>#VALUE!</v>
      </c>
      <c r="K145" s="3" t="e">
        <f t="shared" si="3"/>
        <v>#VALUE!</v>
      </c>
    </row>
    <row r="146" spans="1:11" x14ac:dyDescent="0.2">
      <c r="A146" s="40">
        <v>51</v>
      </c>
      <c r="B146" s="10" t="s">
        <v>141</v>
      </c>
      <c r="C146" s="120">
        <v>2</v>
      </c>
      <c r="D146" s="120"/>
      <c r="E146" s="120"/>
      <c r="F146" s="3" t="e">
        <f>VLOOKUP(B146,[1]спр!$G$5:$H$167,2,0)</f>
        <v>#N/A</v>
      </c>
      <c r="G146" s="3" t="e">
        <f>VLOOKUP(F146,'[2]спр 8мес'!$B$5:$D$164,3,0)</f>
        <v>#N/A</v>
      </c>
      <c r="I146" s="3" t="e">
        <f>VLOOKUP(G146,'[3]12 согл'!$B$12:$CQ$89,94,0)</f>
        <v>#N/A</v>
      </c>
      <c r="J146" s="3" t="e">
        <f>VLOOKUP(G146,'[5]13 согл'!$B$12:$CQ$90,94,0)</f>
        <v>#N/A</v>
      </c>
      <c r="K146" s="3" t="e">
        <f t="shared" si="3"/>
        <v>#N/A</v>
      </c>
    </row>
    <row r="147" spans="1:11" ht="25.5" x14ac:dyDescent="0.2">
      <c r="A147" s="40">
        <v>52</v>
      </c>
      <c r="B147" s="11" t="s">
        <v>142</v>
      </c>
      <c r="C147" s="120">
        <v>2</v>
      </c>
      <c r="D147" s="120"/>
      <c r="E147" s="120"/>
      <c r="F147" s="3" t="str">
        <f>VLOOKUP(B147,[1]спр!$G$5:$H$167,2,0)</f>
        <v>359</v>
      </c>
      <c r="G147" s="3" t="str">
        <f>VLOOKUP(F147,'[2]спр 8мес'!$B$5:$D$164,3,0)</f>
        <v>Иркутск ВФД Центр здоровья</v>
      </c>
      <c r="I147" s="3" t="e">
        <f>VLOOKUP(G147,'[3]12 согл'!$B$12:$CQ$89,94,0)</f>
        <v>#N/A</v>
      </c>
      <c r="J147" s="3" t="e">
        <f>VLOOKUP(G147,'[5]13 согл'!$B$12:$CQ$90,94,0)</f>
        <v>#N/A</v>
      </c>
      <c r="K147" s="3" t="e">
        <f t="shared" si="3"/>
        <v>#N/A</v>
      </c>
    </row>
    <row r="148" spans="1:11" ht="15" x14ac:dyDescent="0.2">
      <c r="A148" s="40">
        <v>53</v>
      </c>
      <c r="B148" s="12" t="s">
        <v>143</v>
      </c>
      <c r="C148" s="120">
        <v>2</v>
      </c>
      <c r="D148" s="120"/>
      <c r="E148" s="120"/>
      <c r="F148" s="3" t="e">
        <f>VLOOKUP(B148,[1]спр!$G$5:$H$167,2,0)</f>
        <v>#N/A</v>
      </c>
      <c r="G148" s="3" t="e">
        <f>VLOOKUP(F148,'[2]спр 8мес'!$B$5:$D$164,3,0)</f>
        <v>#N/A</v>
      </c>
      <c r="I148" s="3" t="e">
        <f>VLOOKUP(G148,'[3]12 согл'!$B$12:$CQ$89,94,0)</f>
        <v>#N/A</v>
      </c>
      <c r="J148" s="3" t="e">
        <f>VLOOKUP(G148,'[5]13 согл'!$B$12:$CQ$90,94,0)</f>
        <v>#N/A</v>
      </c>
      <c r="K148" s="3" t="e">
        <f t="shared" si="3"/>
        <v>#N/A</v>
      </c>
    </row>
    <row r="149" spans="1:11" x14ac:dyDescent="0.2">
      <c r="A149" s="40">
        <v>54</v>
      </c>
      <c r="B149" s="10" t="s">
        <v>144</v>
      </c>
      <c r="C149" s="120">
        <v>2</v>
      </c>
      <c r="D149" s="120"/>
      <c r="E149" s="120"/>
      <c r="F149" s="3" t="e">
        <f>VLOOKUP(B149,[1]спр!$G$5:$H$167,2,0)</f>
        <v>#N/A</v>
      </c>
      <c r="G149" s="3" t="e">
        <f>VLOOKUP(F149,'[2]спр 8мес'!$B$5:$D$164,3,0)</f>
        <v>#N/A</v>
      </c>
      <c r="I149" s="3" t="e">
        <f>VLOOKUP(G149,'[3]12 согл'!$B$12:$CQ$89,94,0)</f>
        <v>#N/A</v>
      </c>
      <c r="J149" s="3" t="e">
        <f>VLOOKUP(G149,'[5]13 согл'!$B$12:$CQ$90,94,0)</f>
        <v>#N/A</v>
      </c>
      <c r="K149" s="3" t="e">
        <f t="shared" si="3"/>
        <v>#N/A</v>
      </c>
    </row>
    <row r="150" spans="1:11" x14ac:dyDescent="0.2">
      <c r="A150" s="40">
        <v>55</v>
      </c>
      <c r="B150" s="11" t="s">
        <v>68</v>
      </c>
      <c r="C150" s="120">
        <v>2</v>
      </c>
      <c r="D150" s="120"/>
      <c r="E150" s="120"/>
      <c r="J150" s="3" t="e">
        <f>VLOOKUP(G150,'[5]13 согл'!$B$12:$CQ$90,94,0)</f>
        <v>#N/A</v>
      </c>
      <c r="K150" s="3" t="e">
        <f t="shared" si="3"/>
        <v>#N/A</v>
      </c>
    </row>
    <row r="151" spans="1:11" x14ac:dyDescent="0.2">
      <c r="C151" s="42"/>
    </row>
    <row r="152" spans="1:11" x14ac:dyDescent="0.2">
      <c r="C152" s="42"/>
    </row>
    <row r="153" spans="1:11" x14ac:dyDescent="0.2">
      <c r="C153" s="42"/>
    </row>
  </sheetData>
  <mergeCells count="65">
    <mergeCell ref="C138:E138"/>
    <mergeCell ref="C143:E143"/>
    <mergeCell ref="C144:E144"/>
    <mergeCell ref="C150:E150"/>
    <mergeCell ref="C146:E146"/>
    <mergeCell ref="C147:E147"/>
    <mergeCell ref="C148:E148"/>
    <mergeCell ref="C149:E149"/>
    <mergeCell ref="C145:E145"/>
    <mergeCell ref="C140:E140"/>
    <mergeCell ref="C141:E141"/>
    <mergeCell ref="C142:E142"/>
    <mergeCell ref="C139:E139"/>
    <mergeCell ref="C133:E133"/>
    <mergeCell ref="C134:E134"/>
    <mergeCell ref="C135:E135"/>
    <mergeCell ref="C136:E136"/>
    <mergeCell ref="C137:E137"/>
    <mergeCell ref="C128:E128"/>
    <mergeCell ref="C129:E129"/>
    <mergeCell ref="C130:E130"/>
    <mergeCell ref="C131:E131"/>
    <mergeCell ref="C132:E132"/>
    <mergeCell ref="C127:E127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15:E115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03:E103"/>
    <mergeCell ref="A9:C9"/>
    <mergeCell ref="A10:C10"/>
    <mergeCell ref="C13:E13"/>
    <mergeCell ref="C95:E95"/>
    <mergeCell ref="C96:E96"/>
    <mergeCell ref="C97:E97"/>
    <mergeCell ref="C98:E98"/>
    <mergeCell ref="C99:E99"/>
    <mergeCell ref="C100:E100"/>
    <mergeCell ref="C101:E101"/>
    <mergeCell ref="C102:E102"/>
    <mergeCell ref="C8:E8"/>
    <mergeCell ref="B1:E1"/>
    <mergeCell ref="B2:E2"/>
    <mergeCell ref="B3:E3"/>
    <mergeCell ref="B6:E6"/>
    <mergeCell ref="B7:E7"/>
  </mergeCells>
  <pageMargins left="0.31496062992125984" right="0.11811023622047245" top="0.51181102362204722" bottom="0.39370078740157483" header="0.31496062992125984" footer="0.55118110236220474"/>
  <pageSetup paperSize="9" scale="75" fitToHeight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22" sqref="G22"/>
    </sheetView>
  </sheetViews>
  <sheetFormatPr defaultColWidth="9.140625" defaultRowHeight="15" x14ac:dyDescent="0.25"/>
  <cols>
    <col min="1" max="1" width="6.85546875" style="57" customWidth="1"/>
    <col min="2" max="2" width="91.42578125" style="57" customWidth="1"/>
    <col min="3" max="3" width="18.7109375" style="63" customWidth="1"/>
    <col min="4" max="4" width="15.7109375" style="59" hidden="1" customWidth="1"/>
    <col min="5" max="5" width="9.140625" style="60" hidden="1" customWidth="1"/>
    <col min="6" max="16384" width="9.140625" style="57"/>
  </cols>
  <sheetData>
    <row r="1" spans="1:5" s="3" customFormat="1" ht="21" customHeight="1" x14ac:dyDescent="0.2">
      <c r="B1" s="51"/>
      <c r="C1" s="52" t="s">
        <v>204</v>
      </c>
      <c r="D1" s="53"/>
      <c r="E1" s="54"/>
    </row>
    <row r="2" spans="1:5" s="3" customFormat="1" ht="25.5" customHeight="1" x14ac:dyDescent="0.2">
      <c r="B2" s="51"/>
      <c r="C2" s="55" t="str">
        <f>спр!A1</f>
        <v>К Соглашению № 13 от  23.11.2018г.</v>
      </c>
      <c r="D2" s="53"/>
      <c r="E2" s="54"/>
    </row>
    <row r="3" spans="1:5" s="3" customFormat="1" ht="12.75" x14ac:dyDescent="0.2">
      <c r="B3" s="51"/>
      <c r="C3" s="56"/>
      <c r="D3" s="53"/>
      <c r="E3" s="54"/>
    </row>
    <row r="4" spans="1:5" s="61" customFormat="1" x14ac:dyDescent="0.25">
      <c r="A4" s="57"/>
      <c r="B4" s="57"/>
      <c r="C4" s="58" t="s">
        <v>204</v>
      </c>
      <c r="D4" s="59"/>
      <c r="E4" s="60"/>
    </row>
    <row r="5" spans="1:5" s="61" customFormat="1" ht="38.25" x14ac:dyDescent="0.25">
      <c r="A5" s="57"/>
      <c r="B5" s="57"/>
      <c r="C5" s="58" t="s">
        <v>0</v>
      </c>
      <c r="D5" s="59"/>
      <c r="E5" s="60"/>
    </row>
    <row r="6" spans="1:5" s="61" customFormat="1" x14ac:dyDescent="0.25">
      <c r="A6" s="57"/>
      <c r="B6" s="57"/>
      <c r="C6" s="62"/>
      <c r="D6" s="59"/>
      <c r="E6" s="60"/>
    </row>
    <row r="7" spans="1:5" s="61" customFormat="1" ht="15" customHeight="1" x14ac:dyDescent="0.25">
      <c r="A7" s="57"/>
      <c r="B7" s="121" t="s">
        <v>205</v>
      </c>
      <c r="C7" s="122"/>
      <c r="D7" s="59"/>
      <c r="E7" s="60"/>
    </row>
    <row r="8" spans="1:5" s="61" customFormat="1" x14ac:dyDescent="0.25">
      <c r="A8" s="57"/>
      <c r="B8" s="123"/>
      <c r="C8" s="124"/>
      <c r="D8" s="59"/>
      <c r="E8" s="60"/>
    </row>
    <row r="9" spans="1:5" s="61" customFormat="1" x14ac:dyDescent="0.25">
      <c r="A9" s="57"/>
      <c r="B9" s="57"/>
      <c r="C9" s="63"/>
      <c r="D9" s="59"/>
      <c r="E9" s="60"/>
    </row>
    <row r="10" spans="1:5" s="61" customFormat="1" ht="25.5" x14ac:dyDescent="0.25">
      <c r="A10" s="64" t="s">
        <v>1</v>
      </c>
      <c r="B10" s="64" t="s">
        <v>2</v>
      </c>
      <c r="C10" s="65" t="s">
        <v>206</v>
      </c>
      <c r="D10" s="66" t="s">
        <v>206</v>
      </c>
      <c r="E10" s="66"/>
    </row>
    <row r="11" spans="1:5" s="61" customFormat="1" ht="25.5" customHeight="1" x14ac:dyDescent="0.25">
      <c r="A11" s="64">
        <v>1</v>
      </c>
      <c r="B11" s="67" t="s">
        <v>207</v>
      </c>
      <c r="C11" s="65" t="s">
        <v>208</v>
      </c>
      <c r="D11" s="66" t="s">
        <v>208</v>
      </c>
      <c r="E11" s="66" t="b">
        <f>C11=D11</f>
        <v>1</v>
      </c>
    </row>
    <row r="12" spans="1:5" s="61" customFormat="1" ht="15" customHeight="1" x14ac:dyDescent="0.25">
      <c r="A12" s="64">
        <v>2</v>
      </c>
      <c r="B12" s="67" t="s">
        <v>209</v>
      </c>
      <c r="C12" s="65" t="s">
        <v>210</v>
      </c>
      <c r="D12" s="66" t="s">
        <v>210</v>
      </c>
      <c r="E12" s="66" t="b">
        <f t="shared" ref="E12:E75" si="0">C12=D12</f>
        <v>1</v>
      </c>
    </row>
    <row r="13" spans="1:5" s="61" customFormat="1" ht="15" customHeight="1" x14ac:dyDescent="0.25">
      <c r="A13" s="64">
        <v>3</v>
      </c>
      <c r="B13" s="67" t="s">
        <v>3</v>
      </c>
      <c r="C13" s="65" t="s">
        <v>210</v>
      </c>
      <c r="D13" s="66" t="s">
        <v>210</v>
      </c>
      <c r="E13" s="66" t="b">
        <f t="shared" si="0"/>
        <v>1</v>
      </c>
    </row>
    <row r="14" spans="1:5" s="61" customFormat="1" ht="25.5" customHeight="1" x14ac:dyDescent="0.25">
      <c r="A14" s="64">
        <v>4</v>
      </c>
      <c r="B14" s="69" t="s">
        <v>4</v>
      </c>
      <c r="C14" s="65" t="s">
        <v>212</v>
      </c>
      <c r="D14" s="66" t="s">
        <v>212</v>
      </c>
      <c r="E14" s="66" t="b">
        <f t="shared" si="0"/>
        <v>1</v>
      </c>
    </row>
    <row r="15" spans="1:5" s="61" customFormat="1" ht="15" customHeight="1" x14ac:dyDescent="0.25">
      <c r="A15" s="64">
        <v>5</v>
      </c>
      <c r="B15" s="67" t="s">
        <v>5</v>
      </c>
      <c r="C15" s="65" t="s">
        <v>213</v>
      </c>
      <c r="D15" s="66" t="s">
        <v>213</v>
      </c>
      <c r="E15" s="66" t="b">
        <f t="shared" si="0"/>
        <v>1</v>
      </c>
    </row>
    <row r="16" spans="1:5" s="61" customFormat="1" ht="15" customHeight="1" x14ac:dyDescent="0.25">
      <c r="A16" s="64">
        <v>6</v>
      </c>
      <c r="B16" s="67" t="s">
        <v>6</v>
      </c>
      <c r="C16" s="65" t="s">
        <v>210</v>
      </c>
      <c r="D16" s="66" t="s">
        <v>210</v>
      </c>
      <c r="E16" s="66" t="b">
        <f t="shared" si="0"/>
        <v>1</v>
      </c>
    </row>
    <row r="17" spans="1:5" s="61" customFormat="1" ht="15" customHeight="1" x14ac:dyDescent="0.25">
      <c r="A17" s="64">
        <v>7</v>
      </c>
      <c r="B17" s="69" t="s">
        <v>7</v>
      </c>
      <c r="C17" s="65" t="s">
        <v>210</v>
      </c>
      <c r="D17" s="66" t="s">
        <v>210</v>
      </c>
      <c r="E17" s="66" t="b">
        <f t="shared" si="0"/>
        <v>1</v>
      </c>
    </row>
    <row r="18" spans="1:5" s="61" customFormat="1" ht="15" customHeight="1" x14ac:dyDescent="0.25">
      <c r="A18" s="64">
        <v>8</v>
      </c>
      <c r="B18" s="67" t="s">
        <v>8</v>
      </c>
      <c r="C18" s="65" t="s">
        <v>210</v>
      </c>
      <c r="D18" s="66" t="s">
        <v>210</v>
      </c>
      <c r="E18" s="66" t="b">
        <f t="shared" si="0"/>
        <v>1</v>
      </c>
    </row>
    <row r="19" spans="1:5" s="61" customFormat="1" ht="15" customHeight="1" x14ac:dyDescent="0.25">
      <c r="A19" s="64">
        <v>9</v>
      </c>
      <c r="B19" s="69" t="s">
        <v>9</v>
      </c>
      <c r="C19" s="65" t="s">
        <v>212</v>
      </c>
      <c r="D19" s="66" t="s">
        <v>212</v>
      </c>
      <c r="E19" s="66" t="b">
        <f t="shared" si="0"/>
        <v>1</v>
      </c>
    </row>
    <row r="20" spans="1:5" s="61" customFormat="1" ht="15" customHeight="1" x14ac:dyDescent="0.25">
      <c r="A20" s="64">
        <v>10</v>
      </c>
      <c r="B20" s="69" t="s">
        <v>10</v>
      </c>
      <c r="C20" s="65" t="s">
        <v>210</v>
      </c>
      <c r="D20" s="66" t="s">
        <v>210</v>
      </c>
      <c r="E20" s="66" t="b">
        <f t="shared" si="0"/>
        <v>1</v>
      </c>
    </row>
    <row r="21" spans="1:5" s="61" customFormat="1" ht="15" customHeight="1" x14ac:dyDescent="0.25">
      <c r="A21" s="64">
        <v>11</v>
      </c>
      <c r="B21" s="67" t="s">
        <v>11</v>
      </c>
      <c r="C21" s="65" t="s">
        <v>210</v>
      </c>
      <c r="D21" s="66" t="s">
        <v>210</v>
      </c>
      <c r="E21" s="66" t="b">
        <f t="shared" si="0"/>
        <v>1</v>
      </c>
    </row>
    <row r="22" spans="1:5" s="61" customFormat="1" ht="15" customHeight="1" x14ac:dyDescent="0.25">
      <c r="A22" s="64">
        <v>12</v>
      </c>
      <c r="B22" s="67" t="s">
        <v>12</v>
      </c>
      <c r="C22" s="65" t="s">
        <v>212</v>
      </c>
      <c r="D22" s="66" t="s">
        <v>212</v>
      </c>
      <c r="E22" s="66" t="b">
        <f t="shared" si="0"/>
        <v>1</v>
      </c>
    </row>
    <row r="23" spans="1:5" s="61" customFormat="1" ht="15" customHeight="1" x14ac:dyDescent="0.25">
      <c r="A23" s="64">
        <v>13</v>
      </c>
      <c r="B23" s="67" t="s">
        <v>13</v>
      </c>
      <c r="C23" s="65" t="s">
        <v>210</v>
      </c>
      <c r="D23" s="66" t="s">
        <v>210</v>
      </c>
      <c r="E23" s="66" t="b">
        <f t="shared" si="0"/>
        <v>1</v>
      </c>
    </row>
    <row r="24" spans="1:5" s="61" customFormat="1" ht="15" customHeight="1" x14ac:dyDescent="0.25">
      <c r="A24" s="64">
        <v>14</v>
      </c>
      <c r="B24" s="69" t="s">
        <v>14</v>
      </c>
      <c r="C24" s="65" t="s">
        <v>214</v>
      </c>
      <c r="D24" s="66" t="s">
        <v>214</v>
      </c>
      <c r="E24" s="66" t="b">
        <f t="shared" si="0"/>
        <v>1</v>
      </c>
    </row>
    <row r="25" spans="1:5" s="61" customFormat="1" ht="15" customHeight="1" x14ac:dyDescent="0.25">
      <c r="A25" s="64">
        <v>15</v>
      </c>
      <c r="B25" s="67" t="s">
        <v>15</v>
      </c>
      <c r="C25" s="68" t="s">
        <v>211</v>
      </c>
      <c r="D25" s="66" t="s">
        <v>212</v>
      </c>
      <c r="E25" s="66" t="b">
        <f t="shared" si="0"/>
        <v>0</v>
      </c>
    </row>
    <row r="26" spans="1:5" s="61" customFormat="1" ht="25.5" customHeight="1" x14ac:dyDescent="0.25">
      <c r="A26" s="64">
        <v>16</v>
      </c>
      <c r="B26" s="67" t="s">
        <v>16</v>
      </c>
      <c r="C26" s="65" t="s">
        <v>210</v>
      </c>
      <c r="D26" s="66" t="s">
        <v>210</v>
      </c>
      <c r="E26" s="66" t="b">
        <f t="shared" si="0"/>
        <v>1</v>
      </c>
    </row>
    <row r="27" spans="1:5" s="61" customFormat="1" ht="15" customHeight="1" x14ac:dyDescent="0.25">
      <c r="A27" s="64">
        <v>17</v>
      </c>
      <c r="B27" s="67" t="s">
        <v>17</v>
      </c>
      <c r="C27" s="65" t="s">
        <v>214</v>
      </c>
      <c r="D27" s="66" t="s">
        <v>214</v>
      </c>
      <c r="E27" s="66" t="b">
        <f t="shared" si="0"/>
        <v>1</v>
      </c>
    </row>
    <row r="28" spans="1:5" s="61" customFormat="1" ht="15" customHeight="1" x14ac:dyDescent="0.25">
      <c r="A28" s="64">
        <v>18</v>
      </c>
      <c r="B28" s="67" t="s">
        <v>18</v>
      </c>
      <c r="C28" s="65" t="s">
        <v>211</v>
      </c>
      <c r="D28" s="66" t="s">
        <v>211</v>
      </c>
      <c r="E28" s="66" t="b">
        <f t="shared" si="0"/>
        <v>1</v>
      </c>
    </row>
    <row r="29" spans="1:5" s="61" customFormat="1" ht="15" customHeight="1" x14ac:dyDescent="0.25">
      <c r="A29" s="64">
        <v>19</v>
      </c>
      <c r="B29" s="67" t="s">
        <v>19</v>
      </c>
      <c r="C29" s="65" t="s">
        <v>215</v>
      </c>
      <c r="D29" s="66" t="s">
        <v>215</v>
      </c>
      <c r="E29" s="66" t="b">
        <f t="shared" si="0"/>
        <v>1</v>
      </c>
    </row>
    <row r="30" spans="1:5" s="61" customFormat="1" ht="25.5" customHeight="1" x14ac:dyDescent="0.25">
      <c r="A30" s="64">
        <v>20</v>
      </c>
      <c r="B30" s="67" t="s">
        <v>216</v>
      </c>
      <c r="C30" s="65" t="s">
        <v>208</v>
      </c>
      <c r="D30" s="66" t="s">
        <v>208</v>
      </c>
      <c r="E30" s="66" t="b">
        <f t="shared" si="0"/>
        <v>1</v>
      </c>
    </row>
    <row r="31" spans="1:5" s="61" customFormat="1" ht="15" customHeight="1" x14ac:dyDescent="0.25">
      <c r="A31" s="64">
        <v>21</v>
      </c>
      <c r="B31" s="69" t="s">
        <v>20</v>
      </c>
      <c r="C31" s="65" t="s">
        <v>214</v>
      </c>
      <c r="D31" s="66" t="s">
        <v>214</v>
      </c>
      <c r="E31" s="66" t="b">
        <f t="shared" si="0"/>
        <v>1</v>
      </c>
    </row>
    <row r="32" spans="1:5" s="61" customFormat="1" ht="15" customHeight="1" x14ac:dyDescent="0.25">
      <c r="A32" s="64">
        <v>22</v>
      </c>
      <c r="B32" s="67" t="s">
        <v>21</v>
      </c>
      <c r="C32" s="65" t="s">
        <v>210</v>
      </c>
      <c r="D32" s="66" t="s">
        <v>210</v>
      </c>
      <c r="E32" s="66" t="b">
        <f t="shared" si="0"/>
        <v>1</v>
      </c>
    </row>
    <row r="33" spans="1:5" s="61" customFormat="1" ht="15" customHeight="1" x14ac:dyDescent="0.25">
      <c r="A33" s="64">
        <v>23</v>
      </c>
      <c r="B33" s="67" t="s">
        <v>22</v>
      </c>
      <c r="C33" s="65" t="s">
        <v>217</v>
      </c>
      <c r="D33" s="66" t="s">
        <v>217</v>
      </c>
      <c r="E33" s="66" t="b">
        <f t="shared" si="0"/>
        <v>1</v>
      </c>
    </row>
    <row r="34" spans="1:5" s="61" customFormat="1" ht="15" customHeight="1" x14ac:dyDescent="0.25">
      <c r="A34" s="64">
        <v>24</v>
      </c>
      <c r="B34" s="67" t="s">
        <v>23</v>
      </c>
      <c r="C34" s="65" t="s">
        <v>208</v>
      </c>
      <c r="D34" s="66" t="s">
        <v>208</v>
      </c>
      <c r="E34" s="66" t="b">
        <f t="shared" si="0"/>
        <v>1</v>
      </c>
    </row>
    <row r="35" spans="1:5" s="61" customFormat="1" ht="15" customHeight="1" x14ac:dyDescent="0.25">
      <c r="A35" s="64">
        <v>25</v>
      </c>
      <c r="B35" s="69" t="s">
        <v>24</v>
      </c>
      <c r="C35" s="65" t="s">
        <v>211</v>
      </c>
      <c r="D35" s="66" t="s">
        <v>211</v>
      </c>
      <c r="E35" s="66" t="b">
        <f t="shared" si="0"/>
        <v>1</v>
      </c>
    </row>
    <row r="36" spans="1:5" s="61" customFormat="1" ht="15" customHeight="1" x14ac:dyDescent="0.25">
      <c r="A36" s="64">
        <v>26</v>
      </c>
      <c r="B36" s="67" t="s">
        <v>25</v>
      </c>
      <c r="C36" s="65" t="s">
        <v>214</v>
      </c>
      <c r="D36" s="66" t="s">
        <v>214</v>
      </c>
      <c r="E36" s="66" t="b">
        <f t="shared" si="0"/>
        <v>1</v>
      </c>
    </row>
    <row r="37" spans="1:5" s="61" customFormat="1" ht="15" customHeight="1" x14ac:dyDescent="0.25">
      <c r="A37" s="64">
        <v>27</v>
      </c>
      <c r="B37" s="67" t="s">
        <v>26</v>
      </c>
      <c r="C37" s="65" t="s">
        <v>210</v>
      </c>
      <c r="D37" s="66" t="s">
        <v>210</v>
      </c>
      <c r="E37" s="66" t="b">
        <f t="shared" si="0"/>
        <v>1</v>
      </c>
    </row>
    <row r="38" spans="1:5" s="61" customFormat="1" ht="15" customHeight="1" x14ac:dyDescent="0.25">
      <c r="A38" s="64">
        <v>28</v>
      </c>
      <c r="B38" s="67" t="s">
        <v>27</v>
      </c>
      <c r="C38" s="65" t="s">
        <v>210</v>
      </c>
      <c r="D38" s="66" t="s">
        <v>210</v>
      </c>
      <c r="E38" s="66" t="b">
        <f t="shared" si="0"/>
        <v>1</v>
      </c>
    </row>
    <row r="39" spans="1:5" s="61" customFormat="1" ht="15" customHeight="1" x14ac:dyDescent="0.25">
      <c r="A39" s="64">
        <v>29</v>
      </c>
      <c r="B39" s="67" t="s">
        <v>28</v>
      </c>
      <c r="C39" s="65" t="s">
        <v>210</v>
      </c>
      <c r="D39" s="66" t="s">
        <v>210</v>
      </c>
      <c r="E39" s="66" t="b">
        <f t="shared" si="0"/>
        <v>1</v>
      </c>
    </row>
    <row r="40" spans="1:5" s="61" customFormat="1" ht="15" customHeight="1" x14ac:dyDescent="0.25">
      <c r="A40" s="64">
        <v>30</v>
      </c>
      <c r="B40" s="67" t="s">
        <v>29</v>
      </c>
      <c r="C40" s="65" t="s">
        <v>214</v>
      </c>
      <c r="D40" s="66" t="s">
        <v>214</v>
      </c>
      <c r="E40" s="66" t="b">
        <f t="shared" si="0"/>
        <v>1</v>
      </c>
    </row>
    <row r="41" spans="1:5" s="61" customFormat="1" ht="15" customHeight="1" x14ac:dyDescent="0.25">
      <c r="A41" s="64">
        <v>31</v>
      </c>
      <c r="B41" s="67" t="s">
        <v>30</v>
      </c>
      <c r="C41" s="65" t="s">
        <v>214</v>
      </c>
      <c r="D41" s="66" t="s">
        <v>214</v>
      </c>
      <c r="E41" s="66" t="b">
        <f t="shared" si="0"/>
        <v>1</v>
      </c>
    </row>
    <row r="42" spans="1:5" s="61" customFormat="1" ht="15" customHeight="1" x14ac:dyDescent="0.25">
      <c r="A42" s="64">
        <v>32</v>
      </c>
      <c r="B42" s="67" t="s">
        <v>31</v>
      </c>
      <c r="C42" s="65" t="s">
        <v>210</v>
      </c>
      <c r="D42" s="66" t="s">
        <v>210</v>
      </c>
      <c r="E42" s="66" t="b">
        <f t="shared" si="0"/>
        <v>1</v>
      </c>
    </row>
    <row r="43" spans="1:5" s="61" customFormat="1" ht="15" customHeight="1" x14ac:dyDescent="0.25">
      <c r="A43" s="64">
        <v>33</v>
      </c>
      <c r="B43" s="67" t="s">
        <v>219</v>
      </c>
      <c r="C43" s="65" t="s">
        <v>218</v>
      </c>
      <c r="D43" s="66" t="s">
        <v>218</v>
      </c>
      <c r="E43" s="66" t="b">
        <f t="shared" si="0"/>
        <v>1</v>
      </c>
    </row>
    <row r="44" spans="1:5" s="61" customFormat="1" ht="15" customHeight="1" x14ac:dyDescent="0.25">
      <c r="A44" s="64">
        <v>34</v>
      </c>
      <c r="B44" s="70" t="s">
        <v>220</v>
      </c>
      <c r="C44" s="65" t="s">
        <v>214</v>
      </c>
      <c r="D44" s="66" t="s">
        <v>214</v>
      </c>
      <c r="E44" s="66" t="b">
        <f t="shared" si="0"/>
        <v>1</v>
      </c>
    </row>
    <row r="45" spans="1:5" s="61" customFormat="1" ht="15" customHeight="1" x14ac:dyDescent="0.25">
      <c r="A45" s="64">
        <v>35</v>
      </c>
      <c r="B45" s="67" t="s">
        <v>221</v>
      </c>
      <c r="C45" s="65" t="s">
        <v>214</v>
      </c>
      <c r="D45" s="66" t="s">
        <v>214</v>
      </c>
      <c r="E45" s="66" t="b">
        <f t="shared" si="0"/>
        <v>1</v>
      </c>
    </row>
    <row r="46" spans="1:5" s="61" customFormat="1" ht="15" customHeight="1" x14ac:dyDescent="0.25">
      <c r="A46" s="64">
        <v>36</v>
      </c>
      <c r="B46" s="67" t="s">
        <v>222</v>
      </c>
      <c r="C46" s="65" t="s">
        <v>218</v>
      </c>
      <c r="D46" s="66" t="s">
        <v>218</v>
      </c>
      <c r="E46" s="66" t="b">
        <f t="shared" si="0"/>
        <v>1</v>
      </c>
    </row>
    <row r="47" spans="1:5" s="61" customFormat="1" ht="15" customHeight="1" x14ac:dyDescent="0.25">
      <c r="A47" s="64">
        <v>37</v>
      </c>
      <c r="B47" s="67" t="s">
        <v>32</v>
      </c>
      <c r="C47" s="65" t="s">
        <v>218</v>
      </c>
      <c r="D47" s="66" t="s">
        <v>218</v>
      </c>
      <c r="E47" s="66" t="b">
        <f t="shared" si="0"/>
        <v>1</v>
      </c>
    </row>
    <row r="48" spans="1:5" s="61" customFormat="1" ht="15" customHeight="1" x14ac:dyDescent="0.25">
      <c r="A48" s="64">
        <v>38</v>
      </c>
      <c r="B48" s="67" t="s">
        <v>33</v>
      </c>
      <c r="C48" s="65" t="s">
        <v>223</v>
      </c>
      <c r="D48" s="66" t="s">
        <v>223</v>
      </c>
      <c r="E48" s="66" t="b">
        <f t="shared" si="0"/>
        <v>1</v>
      </c>
    </row>
    <row r="49" spans="1:5" s="61" customFormat="1" ht="15" customHeight="1" x14ac:dyDescent="0.25">
      <c r="A49" s="64">
        <v>39</v>
      </c>
      <c r="B49" s="67" t="s">
        <v>34</v>
      </c>
      <c r="C49" s="65" t="s">
        <v>217</v>
      </c>
      <c r="D49" s="66" t="s">
        <v>217</v>
      </c>
      <c r="E49" s="66" t="b">
        <f t="shared" si="0"/>
        <v>1</v>
      </c>
    </row>
    <row r="50" spans="1:5" s="61" customFormat="1" ht="15" customHeight="1" x14ac:dyDescent="0.25">
      <c r="A50" s="64">
        <v>40</v>
      </c>
      <c r="B50" s="69" t="s">
        <v>35</v>
      </c>
      <c r="C50" s="65" t="s">
        <v>213</v>
      </c>
      <c r="D50" s="66" t="s">
        <v>213</v>
      </c>
      <c r="E50" s="66" t="b">
        <f t="shared" si="0"/>
        <v>1</v>
      </c>
    </row>
    <row r="51" spans="1:5" s="61" customFormat="1" ht="25.5" customHeight="1" x14ac:dyDescent="0.25">
      <c r="A51" s="64">
        <v>41</v>
      </c>
      <c r="B51" s="67" t="s">
        <v>36</v>
      </c>
      <c r="C51" s="65" t="s">
        <v>215</v>
      </c>
      <c r="D51" s="66" t="s">
        <v>215</v>
      </c>
      <c r="E51" s="66" t="b">
        <f t="shared" si="0"/>
        <v>1</v>
      </c>
    </row>
    <row r="52" spans="1:5" s="61" customFormat="1" ht="15" customHeight="1" x14ac:dyDescent="0.25">
      <c r="A52" s="64">
        <v>42</v>
      </c>
      <c r="B52" s="67" t="s">
        <v>37</v>
      </c>
      <c r="C52" s="65" t="s">
        <v>215</v>
      </c>
      <c r="D52" s="66" t="s">
        <v>215</v>
      </c>
      <c r="E52" s="66" t="b">
        <f t="shared" si="0"/>
        <v>1</v>
      </c>
    </row>
    <row r="53" spans="1:5" s="61" customFormat="1" ht="15" customHeight="1" x14ac:dyDescent="0.25">
      <c r="A53" s="64">
        <v>43</v>
      </c>
      <c r="B53" s="67" t="s">
        <v>38</v>
      </c>
      <c r="C53" s="65" t="s">
        <v>214</v>
      </c>
      <c r="D53" s="66" t="s">
        <v>214</v>
      </c>
      <c r="E53" s="66" t="b">
        <f t="shared" si="0"/>
        <v>1</v>
      </c>
    </row>
    <row r="54" spans="1:5" s="61" customFormat="1" ht="15" customHeight="1" x14ac:dyDescent="0.25">
      <c r="A54" s="64">
        <v>44</v>
      </c>
      <c r="B54" s="67" t="s">
        <v>39</v>
      </c>
      <c r="C54" s="65" t="s">
        <v>214</v>
      </c>
      <c r="D54" s="66" t="s">
        <v>214</v>
      </c>
      <c r="E54" s="66" t="b">
        <f t="shared" si="0"/>
        <v>1</v>
      </c>
    </row>
    <row r="55" spans="1:5" s="61" customFormat="1" ht="15" customHeight="1" x14ac:dyDescent="0.25">
      <c r="A55" s="64">
        <v>45</v>
      </c>
      <c r="B55" s="67" t="s">
        <v>40</v>
      </c>
      <c r="C55" s="68" t="s">
        <v>214</v>
      </c>
      <c r="D55" s="66" t="s">
        <v>217</v>
      </c>
      <c r="E55" s="66" t="b">
        <f t="shared" si="0"/>
        <v>0</v>
      </c>
    </row>
    <row r="56" spans="1:5" s="61" customFormat="1" ht="15" customHeight="1" x14ac:dyDescent="0.25">
      <c r="A56" s="64">
        <v>46</v>
      </c>
      <c r="B56" s="67" t="s">
        <v>41</v>
      </c>
      <c r="C56" s="68" t="s">
        <v>217</v>
      </c>
      <c r="D56" s="66" t="s">
        <v>214</v>
      </c>
      <c r="E56" s="66" t="b">
        <f t="shared" si="0"/>
        <v>0</v>
      </c>
    </row>
    <row r="57" spans="1:5" s="61" customFormat="1" ht="25.5" customHeight="1" x14ac:dyDescent="0.25">
      <c r="A57" s="64">
        <v>47</v>
      </c>
      <c r="B57" s="67" t="s">
        <v>42</v>
      </c>
      <c r="C57" s="68" t="s">
        <v>218</v>
      </c>
      <c r="D57" s="66" t="s">
        <v>217</v>
      </c>
      <c r="E57" s="66" t="b">
        <f t="shared" si="0"/>
        <v>0</v>
      </c>
    </row>
    <row r="58" spans="1:5" s="61" customFormat="1" ht="15" customHeight="1" x14ac:dyDescent="0.25">
      <c r="A58" s="64">
        <v>48</v>
      </c>
      <c r="B58" s="67" t="s">
        <v>43</v>
      </c>
      <c r="C58" s="65" t="s">
        <v>211</v>
      </c>
      <c r="D58" s="66" t="s">
        <v>211</v>
      </c>
      <c r="E58" s="66" t="b">
        <f t="shared" si="0"/>
        <v>1</v>
      </c>
    </row>
    <row r="59" spans="1:5" s="61" customFormat="1" ht="25.5" customHeight="1" x14ac:dyDescent="0.25">
      <c r="A59" s="64">
        <v>49</v>
      </c>
      <c r="B59" s="69" t="s">
        <v>44</v>
      </c>
      <c r="C59" s="65" t="s">
        <v>223</v>
      </c>
      <c r="D59" s="66" t="s">
        <v>223</v>
      </c>
      <c r="E59" s="66" t="b">
        <f t="shared" si="0"/>
        <v>1</v>
      </c>
    </row>
    <row r="60" spans="1:5" s="61" customFormat="1" ht="15" customHeight="1" x14ac:dyDescent="0.25">
      <c r="A60" s="64">
        <v>50</v>
      </c>
      <c r="B60" s="67" t="s">
        <v>45</v>
      </c>
      <c r="C60" s="65" t="s">
        <v>218</v>
      </c>
      <c r="D60" s="66" t="s">
        <v>218</v>
      </c>
      <c r="E60" s="66" t="b">
        <f t="shared" si="0"/>
        <v>1</v>
      </c>
    </row>
    <row r="61" spans="1:5" s="61" customFormat="1" ht="15" customHeight="1" x14ac:dyDescent="0.25">
      <c r="A61" s="64">
        <v>51</v>
      </c>
      <c r="B61" s="69" t="s">
        <v>46</v>
      </c>
      <c r="C61" s="65" t="s">
        <v>223</v>
      </c>
      <c r="D61" s="66" t="s">
        <v>223</v>
      </c>
      <c r="E61" s="66" t="b">
        <f t="shared" si="0"/>
        <v>1</v>
      </c>
    </row>
    <row r="62" spans="1:5" s="61" customFormat="1" ht="25.5" customHeight="1" x14ac:dyDescent="0.25">
      <c r="A62" s="64">
        <v>52</v>
      </c>
      <c r="B62" s="67" t="s">
        <v>47</v>
      </c>
      <c r="C62" s="68" t="s">
        <v>215</v>
      </c>
      <c r="D62" s="66" t="s">
        <v>224</v>
      </c>
      <c r="E62" s="66" t="b">
        <f t="shared" si="0"/>
        <v>0</v>
      </c>
    </row>
    <row r="63" spans="1:5" s="61" customFormat="1" ht="25.5" customHeight="1" x14ac:dyDescent="0.25">
      <c r="A63" s="64">
        <v>53</v>
      </c>
      <c r="B63" s="67" t="s">
        <v>48</v>
      </c>
      <c r="C63" s="68" t="s">
        <v>218</v>
      </c>
      <c r="D63" s="66" t="s">
        <v>217</v>
      </c>
      <c r="E63" s="66" t="b">
        <f t="shared" si="0"/>
        <v>0</v>
      </c>
    </row>
    <row r="64" spans="1:5" s="61" customFormat="1" ht="15" customHeight="1" x14ac:dyDescent="0.25">
      <c r="A64" s="64">
        <v>54</v>
      </c>
      <c r="B64" s="67" t="s">
        <v>49</v>
      </c>
      <c r="C64" s="65" t="s">
        <v>214</v>
      </c>
      <c r="D64" s="66" t="s">
        <v>214</v>
      </c>
      <c r="E64" s="66" t="b">
        <f t="shared" si="0"/>
        <v>1</v>
      </c>
    </row>
    <row r="65" spans="1:5" s="61" customFormat="1" ht="15" customHeight="1" x14ac:dyDescent="0.25">
      <c r="A65" s="64">
        <v>55</v>
      </c>
      <c r="B65" s="67" t="s">
        <v>50</v>
      </c>
      <c r="C65" s="65" t="s">
        <v>214</v>
      </c>
      <c r="D65" s="66" t="s">
        <v>214</v>
      </c>
      <c r="E65" s="66" t="b">
        <f t="shared" si="0"/>
        <v>1</v>
      </c>
    </row>
    <row r="66" spans="1:5" s="61" customFormat="1" ht="25.5" customHeight="1" x14ac:dyDescent="0.25">
      <c r="A66" s="64">
        <v>56</v>
      </c>
      <c r="B66" s="69" t="s">
        <v>51</v>
      </c>
      <c r="C66" s="65" t="s">
        <v>223</v>
      </c>
      <c r="D66" s="66" t="s">
        <v>223</v>
      </c>
      <c r="E66" s="66" t="b">
        <f t="shared" si="0"/>
        <v>1</v>
      </c>
    </row>
    <row r="67" spans="1:5" s="61" customFormat="1" ht="15" customHeight="1" x14ac:dyDescent="0.25">
      <c r="A67" s="64">
        <v>57</v>
      </c>
      <c r="B67" s="67" t="s">
        <v>52</v>
      </c>
      <c r="C67" s="65" t="s">
        <v>214</v>
      </c>
      <c r="D67" s="66" t="s">
        <v>214</v>
      </c>
      <c r="E67" s="66" t="b">
        <f t="shared" si="0"/>
        <v>1</v>
      </c>
    </row>
    <row r="68" spans="1:5" s="61" customFormat="1" ht="15" customHeight="1" x14ac:dyDescent="0.25">
      <c r="A68" s="64">
        <v>58</v>
      </c>
      <c r="B68" s="67" t="s">
        <v>53</v>
      </c>
      <c r="C68" s="65" t="s">
        <v>225</v>
      </c>
      <c r="D68" s="66" t="s">
        <v>225</v>
      </c>
      <c r="E68" s="66" t="b">
        <f t="shared" si="0"/>
        <v>1</v>
      </c>
    </row>
    <row r="69" spans="1:5" s="61" customFormat="1" ht="15" customHeight="1" x14ac:dyDescent="0.25">
      <c r="A69" s="64">
        <v>59</v>
      </c>
      <c r="B69" s="69" t="s">
        <v>54</v>
      </c>
      <c r="C69" s="65" t="s">
        <v>214</v>
      </c>
      <c r="D69" s="66" t="s">
        <v>214</v>
      </c>
      <c r="E69" s="66" t="b">
        <f t="shared" si="0"/>
        <v>1</v>
      </c>
    </row>
    <row r="70" spans="1:5" s="61" customFormat="1" ht="15" customHeight="1" x14ac:dyDescent="0.25">
      <c r="A70" s="64">
        <v>60</v>
      </c>
      <c r="B70" s="67" t="s">
        <v>55</v>
      </c>
      <c r="C70" s="65" t="s">
        <v>214</v>
      </c>
      <c r="D70" s="66" t="s">
        <v>214</v>
      </c>
      <c r="E70" s="66" t="b">
        <f t="shared" si="0"/>
        <v>1</v>
      </c>
    </row>
    <row r="71" spans="1:5" s="61" customFormat="1" ht="25.5" customHeight="1" x14ac:dyDescent="0.25">
      <c r="A71" s="64">
        <v>61</v>
      </c>
      <c r="B71" s="67" t="s">
        <v>56</v>
      </c>
      <c r="C71" s="65" t="s">
        <v>214</v>
      </c>
      <c r="D71" s="66" t="s">
        <v>214</v>
      </c>
      <c r="E71" s="66" t="b">
        <f t="shared" si="0"/>
        <v>1</v>
      </c>
    </row>
    <row r="72" spans="1:5" s="61" customFormat="1" ht="25.5" customHeight="1" x14ac:dyDescent="0.25">
      <c r="A72" s="64">
        <v>62</v>
      </c>
      <c r="B72" s="67" t="s">
        <v>57</v>
      </c>
      <c r="C72" s="65" t="s">
        <v>214</v>
      </c>
      <c r="D72" s="66" t="s">
        <v>214</v>
      </c>
      <c r="E72" s="66" t="b">
        <f t="shared" si="0"/>
        <v>1</v>
      </c>
    </row>
    <row r="73" spans="1:5" s="61" customFormat="1" ht="25.5" customHeight="1" x14ac:dyDescent="0.25">
      <c r="A73" s="64">
        <v>63</v>
      </c>
      <c r="B73" s="67" t="s">
        <v>58</v>
      </c>
      <c r="C73" s="65" t="s">
        <v>225</v>
      </c>
      <c r="D73" s="66" t="s">
        <v>225</v>
      </c>
      <c r="E73" s="66" t="b">
        <f t="shared" si="0"/>
        <v>1</v>
      </c>
    </row>
    <row r="74" spans="1:5" s="61" customFormat="1" ht="25.5" customHeight="1" x14ac:dyDescent="0.25">
      <c r="A74" s="64">
        <v>64</v>
      </c>
      <c r="B74" s="67" t="s">
        <v>226</v>
      </c>
      <c r="C74" s="65" t="s">
        <v>225</v>
      </c>
      <c r="D74" s="66" t="s">
        <v>225</v>
      </c>
      <c r="E74" s="66" t="b">
        <f t="shared" si="0"/>
        <v>1</v>
      </c>
    </row>
    <row r="75" spans="1:5" s="61" customFormat="1" ht="25.5" customHeight="1" x14ac:dyDescent="0.25">
      <c r="A75" s="64">
        <v>65</v>
      </c>
      <c r="B75" s="69" t="s">
        <v>59</v>
      </c>
      <c r="C75" s="65" t="s">
        <v>223</v>
      </c>
      <c r="D75" s="66" t="s">
        <v>223</v>
      </c>
      <c r="E75" s="66" t="b">
        <f t="shared" si="0"/>
        <v>1</v>
      </c>
    </row>
    <row r="76" spans="1:5" s="61" customFormat="1" ht="15" customHeight="1" x14ac:dyDescent="0.25">
      <c r="A76" s="64">
        <v>66</v>
      </c>
      <c r="B76" s="67" t="s">
        <v>60</v>
      </c>
      <c r="C76" s="65" t="s">
        <v>215</v>
      </c>
      <c r="D76" s="66" t="s">
        <v>215</v>
      </c>
      <c r="E76" s="66" t="b">
        <f t="shared" ref="E76:E89" si="1">C76=D76</f>
        <v>1</v>
      </c>
    </row>
    <row r="77" spans="1:5" s="61" customFormat="1" ht="25.5" customHeight="1" x14ac:dyDescent="0.25">
      <c r="A77" s="64">
        <v>67</v>
      </c>
      <c r="B77" s="67" t="s">
        <v>61</v>
      </c>
      <c r="C77" s="68" t="s">
        <v>215</v>
      </c>
      <c r="D77" s="66" t="s">
        <v>224</v>
      </c>
      <c r="E77" s="66" t="b">
        <f t="shared" si="1"/>
        <v>0</v>
      </c>
    </row>
    <row r="78" spans="1:5" s="61" customFormat="1" ht="25.5" customHeight="1" x14ac:dyDescent="0.25">
      <c r="A78" s="64">
        <v>68</v>
      </c>
      <c r="B78" s="67" t="s">
        <v>62</v>
      </c>
      <c r="C78" s="65" t="s">
        <v>215</v>
      </c>
      <c r="D78" s="66" t="s">
        <v>215</v>
      </c>
      <c r="E78" s="66" t="b">
        <f t="shared" si="1"/>
        <v>1</v>
      </c>
    </row>
    <row r="79" spans="1:5" s="61" customFormat="1" ht="24" customHeight="1" x14ac:dyDescent="0.25">
      <c r="A79" s="64">
        <v>69</v>
      </c>
      <c r="B79" s="67" t="s">
        <v>63</v>
      </c>
      <c r="C79" s="65" t="s">
        <v>225</v>
      </c>
      <c r="D79" s="66" t="s">
        <v>225</v>
      </c>
      <c r="E79" s="66" t="b">
        <f t="shared" si="1"/>
        <v>1</v>
      </c>
    </row>
    <row r="80" spans="1:5" s="61" customFormat="1" ht="25.5" customHeight="1" x14ac:dyDescent="0.25">
      <c r="A80" s="64">
        <v>70</v>
      </c>
      <c r="B80" s="67" t="s">
        <v>64</v>
      </c>
      <c r="C80" s="65" t="s">
        <v>215</v>
      </c>
      <c r="D80" s="66" t="s">
        <v>215</v>
      </c>
      <c r="E80" s="66" t="b">
        <f t="shared" si="1"/>
        <v>1</v>
      </c>
    </row>
    <row r="81" spans="1:5" s="61" customFormat="1" ht="30" customHeight="1" x14ac:dyDescent="0.25">
      <c r="A81" s="64">
        <v>71</v>
      </c>
      <c r="B81" s="67" t="s">
        <v>65</v>
      </c>
      <c r="C81" s="65" t="s">
        <v>215</v>
      </c>
      <c r="D81" s="66" t="s">
        <v>215</v>
      </c>
      <c r="E81" s="66" t="b">
        <f t="shared" si="1"/>
        <v>1</v>
      </c>
    </row>
    <row r="82" spans="1:5" s="61" customFormat="1" ht="25.5" customHeight="1" x14ac:dyDescent="0.25">
      <c r="A82" s="64">
        <v>72</v>
      </c>
      <c r="B82" s="67" t="s">
        <v>66</v>
      </c>
      <c r="C82" s="65" t="s">
        <v>225</v>
      </c>
      <c r="D82" s="66" t="s">
        <v>225</v>
      </c>
      <c r="E82" s="66" t="b">
        <f t="shared" si="1"/>
        <v>1</v>
      </c>
    </row>
    <row r="83" spans="1:5" s="61" customFormat="1" ht="27.75" customHeight="1" x14ac:dyDescent="0.25">
      <c r="A83" s="64">
        <v>73</v>
      </c>
      <c r="B83" s="67" t="s">
        <v>67</v>
      </c>
      <c r="C83" s="65" t="s">
        <v>215</v>
      </c>
      <c r="D83" s="66" t="s">
        <v>215</v>
      </c>
      <c r="E83" s="66" t="b">
        <f t="shared" si="1"/>
        <v>1</v>
      </c>
    </row>
    <row r="84" spans="1:5" s="61" customFormat="1" ht="23.25" customHeight="1" x14ac:dyDescent="0.25">
      <c r="A84" s="64">
        <v>74</v>
      </c>
      <c r="B84" s="67" t="s">
        <v>68</v>
      </c>
      <c r="C84" s="65" t="s">
        <v>225</v>
      </c>
      <c r="D84" s="66" t="s">
        <v>225</v>
      </c>
      <c r="E84" s="66" t="b">
        <f t="shared" si="1"/>
        <v>1</v>
      </c>
    </row>
    <row r="85" spans="1:5" s="61" customFormat="1" ht="25.5" customHeight="1" x14ac:dyDescent="0.25">
      <c r="A85" s="64">
        <v>75</v>
      </c>
      <c r="B85" s="67" t="s">
        <v>227</v>
      </c>
      <c r="C85" s="65" t="s">
        <v>225</v>
      </c>
      <c r="D85" s="66" t="s">
        <v>225</v>
      </c>
      <c r="E85" s="66" t="b">
        <f t="shared" si="1"/>
        <v>1</v>
      </c>
    </row>
    <row r="86" spans="1:5" s="61" customFormat="1" ht="25.5" customHeight="1" x14ac:dyDescent="0.25">
      <c r="A86" s="64">
        <v>76</v>
      </c>
      <c r="B86" s="67" t="s">
        <v>228</v>
      </c>
      <c r="C86" s="65" t="s">
        <v>225</v>
      </c>
      <c r="D86" s="66" t="s">
        <v>225</v>
      </c>
      <c r="E86" s="66" t="b">
        <f t="shared" si="1"/>
        <v>1</v>
      </c>
    </row>
    <row r="87" spans="1:5" s="61" customFormat="1" ht="45.6" customHeight="1" x14ac:dyDescent="0.25">
      <c r="A87" s="64">
        <v>77</v>
      </c>
      <c r="B87" s="71" t="s">
        <v>229</v>
      </c>
      <c r="C87" s="65" t="s">
        <v>225</v>
      </c>
      <c r="D87" s="66" t="s">
        <v>225</v>
      </c>
      <c r="E87" s="66" t="b">
        <f t="shared" si="1"/>
        <v>1</v>
      </c>
    </row>
    <row r="88" spans="1:5" s="61" customFormat="1" ht="38.25" customHeight="1" x14ac:dyDescent="0.25">
      <c r="A88" s="64">
        <v>78</v>
      </c>
      <c r="B88" s="67" t="s">
        <v>230</v>
      </c>
      <c r="C88" s="65" t="s">
        <v>215</v>
      </c>
      <c r="D88" s="66" t="s">
        <v>215</v>
      </c>
      <c r="E88" s="66" t="b">
        <f t="shared" si="1"/>
        <v>1</v>
      </c>
    </row>
    <row r="89" spans="1:5" s="72" customFormat="1" ht="22.5" customHeight="1" x14ac:dyDescent="0.25">
      <c r="A89" s="65">
        <v>79</v>
      </c>
      <c r="B89" s="67" t="s">
        <v>231</v>
      </c>
      <c r="C89" s="65" t="s">
        <v>211</v>
      </c>
      <c r="D89" s="66" t="s">
        <v>211</v>
      </c>
      <c r="E89" s="66" t="b">
        <f t="shared" si="1"/>
        <v>1</v>
      </c>
    </row>
    <row r="90" spans="1:5" s="61" customFormat="1" ht="25.5" customHeight="1" x14ac:dyDescent="0.25">
      <c r="A90" s="57"/>
      <c r="B90" s="57"/>
      <c r="C90" s="63"/>
      <c r="D90" s="59"/>
      <c r="E90" s="60"/>
    </row>
    <row r="91" spans="1:5" s="61" customFormat="1" ht="28.5" customHeight="1" x14ac:dyDescent="0.25">
      <c r="A91" s="57"/>
      <c r="B91" s="73" t="s">
        <v>232</v>
      </c>
      <c r="C91" s="63"/>
      <c r="D91" s="59"/>
      <c r="E91" s="60"/>
    </row>
  </sheetData>
  <autoFilter ref="A10:E89"/>
  <mergeCells count="1">
    <mergeCell ref="B7:C8"/>
  </mergeCells>
  <pageMargins left="0.11811023622047245" right="0.11811023622047245" top="0.55118110236220474" bottom="0.15748031496062992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" sqref="D1:E1048576"/>
    </sheetView>
  </sheetViews>
  <sheetFormatPr defaultColWidth="9.140625" defaultRowHeight="15" x14ac:dyDescent="0.25"/>
  <cols>
    <col min="1" max="1" width="5.28515625" style="107" bestFit="1" customWidth="1"/>
    <col min="2" max="2" width="104.28515625" style="107" customWidth="1"/>
    <col min="3" max="3" width="21.7109375" style="108" customWidth="1"/>
    <col min="4" max="4" width="13.42578125" style="85" hidden="1" customWidth="1"/>
    <col min="5" max="5" width="22.28515625" style="85" hidden="1" customWidth="1"/>
    <col min="6" max="6" width="15.85546875" style="81" customWidth="1"/>
    <col min="7" max="7" width="66" style="81" customWidth="1"/>
    <col min="8" max="8" width="22.28515625" style="81" customWidth="1"/>
    <col min="9" max="9" width="9.140625" style="81"/>
    <col min="10" max="16384" width="9.140625" style="107"/>
  </cols>
  <sheetData>
    <row r="1" spans="1:10" s="42" customFormat="1" ht="14.25" customHeight="1" x14ac:dyDescent="0.2">
      <c r="B1" s="74"/>
      <c r="C1" s="75" t="s">
        <v>233</v>
      </c>
      <c r="D1" s="76"/>
      <c r="E1" s="77"/>
      <c r="F1" s="74"/>
      <c r="G1" s="74"/>
      <c r="H1" s="74"/>
      <c r="I1" s="74"/>
      <c r="J1" s="74"/>
    </row>
    <row r="2" spans="1:10" s="42" customFormat="1" ht="25.5" x14ac:dyDescent="0.2">
      <c r="B2" s="74"/>
      <c r="C2" s="55" t="str">
        <f>спр!A1</f>
        <v>К Соглашению № 13 от  23.11.2018г.</v>
      </c>
      <c r="D2" s="76"/>
      <c r="E2" s="77"/>
      <c r="F2" s="74"/>
      <c r="G2" s="74"/>
      <c r="H2" s="74"/>
      <c r="I2" s="74"/>
      <c r="J2" s="74"/>
    </row>
    <row r="3" spans="1:10" s="81" customFormat="1" x14ac:dyDescent="0.25">
      <c r="A3" s="78"/>
      <c r="B3" s="78"/>
      <c r="C3" s="79"/>
      <c r="D3" s="80"/>
      <c r="E3" s="80"/>
      <c r="H3" s="82"/>
    </row>
    <row r="4" spans="1:10" s="81" customFormat="1" x14ac:dyDescent="0.25">
      <c r="A4" s="83"/>
      <c r="B4" s="83"/>
      <c r="C4" s="84" t="s">
        <v>234</v>
      </c>
      <c r="D4" s="85"/>
      <c r="E4" s="85"/>
      <c r="F4" s="86"/>
      <c r="G4" s="86"/>
      <c r="H4" s="87"/>
    </row>
    <row r="5" spans="1:10" s="81" customFormat="1" ht="36" customHeight="1" x14ac:dyDescent="0.25">
      <c r="A5" s="78"/>
      <c r="B5" s="78"/>
      <c r="C5" s="58" t="s">
        <v>0</v>
      </c>
      <c r="D5" s="88"/>
      <c r="E5" s="88"/>
      <c r="H5" s="87"/>
    </row>
    <row r="6" spans="1:10" s="81" customFormat="1" ht="12" customHeight="1" x14ac:dyDescent="0.25">
      <c r="A6" s="78"/>
      <c r="B6" s="78"/>
      <c r="C6" s="89"/>
      <c r="D6" s="85"/>
      <c r="E6" s="85"/>
      <c r="H6" s="90"/>
    </row>
    <row r="7" spans="1:10" s="81" customFormat="1" ht="35.25" customHeight="1" x14ac:dyDescent="0.25">
      <c r="A7" s="125" t="s">
        <v>235</v>
      </c>
      <c r="B7" s="125"/>
      <c r="C7" s="125"/>
      <c r="D7" s="85"/>
      <c r="E7" s="85"/>
      <c r="F7" s="91"/>
      <c r="G7" s="91"/>
      <c r="H7" s="91"/>
    </row>
    <row r="8" spans="1:10" s="81" customFormat="1" x14ac:dyDescent="0.25">
      <c r="A8" s="92"/>
      <c r="B8" s="92"/>
      <c r="C8" s="93"/>
      <c r="D8" s="85"/>
      <c r="E8" s="85"/>
    </row>
    <row r="9" spans="1:10" s="81" customFormat="1" ht="30" x14ac:dyDescent="0.25">
      <c r="A9" s="94" t="s">
        <v>1</v>
      </c>
      <c r="B9" s="95" t="s">
        <v>2</v>
      </c>
      <c r="C9" s="96" t="s">
        <v>206</v>
      </c>
      <c r="D9" s="97"/>
      <c r="E9" s="98"/>
      <c r="F9" s="99"/>
      <c r="G9" s="99"/>
      <c r="H9" s="99"/>
    </row>
    <row r="10" spans="1:10" s="81" customFormat="1" x14ac:dyDescent="0.25">
      <c r="A10" s="94">
        <v>1</v>
      </c>
      <c r="B10" s="100" t="s">
        <v>46</v>
      </c>
      <c r="C10" s="101" t="s">
        <v>218</v>
      </c>
      <c r="D10" s="102" t="s">
        <v>218</v>
      </c>
      <c r="E10" s="98" t="b">
        <f>C10=D10</f>
        <v>1</v>
      </c>
      <c r="F10" s="99"/>
      <c r="G10" s="103"/>
      <c r="H10" s="99"/>
    </row>
    <row r="11" spans="1:10" s="81" customFormat="1" ht="30" x14ac:dyDescent="0.25">
      <c r="A11" s="94">
        <v>2</v>
      </c>
      <c r="B11" s="104" t="s">
        <v>58</v>
      </c>
      <c r="C11" s="101" t="s">
        <v>223</v>
      </c>
      <c r="D11" s="102" t="s">
        <v>223</v>
      </c>
      <c r="E11" s="98" t="b">
        <f t="shared" ref="E11:E74" si="0">C11=D11</f>
        <v>1</v>
      </c>
      <c r="F11" s="99"/>
      <c r="G11" s="103"/>
      <c r="H11" s="99"/>
    </row>
    <row r="12" spans="1:10" s="81" customFormat="1" x14ac:dyDescent="0.25">
      <c r="A12" s="94">
        <v>3</v>
      </c>
      <c r="B12" s="104" t="s">
        <v>32</v>
      </c>
      <c r="C12" s="101" t="s">
        <v>217</v>
      </c>
      <c r="D12" s="102" t="s">
        <v>217</v>
      </c>
      <c r="E12" s="98" t="b">
        <f t="shared" si="0"/>
        <v>1</v>
      </c>
      <c r="F12" s="99"/>
      <c r="G12" s="103"/>
      <c r="H12" s="99"/>
    </row>
    <row r="13" spans="1:10" s="81" customFormat="1" ht="30" x14ac:dyDescent="0.25">
      <c r="A13" s="94">
        <v>4</v>
      </c>
      <c r="B13" s="104" t="s">
        <v>47</v>
      </c>
      <c r="C13" s="101" t="s">
        <v>217</v>
      </c>
      <c r="D13" s="102" t="s">
        <v>217</v>
      </c>
      <c r="E13" s="98" t="b">
        <f t="shared" si="0"/>
        <v>1</v>
      </c>
      <c r="F13" s="99"/>
      <c r="G13" s="103"/>
      <c r="H13" s="99"/>
    </row>
    <row r="14" spans="1:10" s="81" customFormat="1" ht="30" x14ac:dyDescent="0.25">
      <c r="A14" s="94">
        <v>5</v>
      </c>
      <c r="B14" s="104" t="s">
        <v>36</v>
      </c>
      <c r="C14" s="105" t="s">
        <v>223</v>
      </c>
      <c r="D14" s="102" t="s">
        <v>213</v>
      </c>
      <c r="E14" s="98" t="b">
        <f t="shared" si="0"/>
        <v>0</v>
      </c>
      <c r="F14" s="99"/>
      <c r="G14" s="103"/>
      <c r="H14" s="99"/>
    </row>
    <row r="15" spans="1:10" s="81" customFormat="1" x14ac:dyDescent="0.25">
      <c r="A15" s="94">
        <v>6</v>
      </c>
      <c r="B15" s="104" t="s">
        <v>69</v>
      </c>
      <c r="C15" s="101" t="s">
        <v>215</v>
      </c>
      <c r="D15" s="102" t="s">
        <v>215</v>
      </c>
      <c r="E15" s="98" t="b">
        <f t="shared" si="0"/>
        <v>1</v>
      </c>
      <c r="F15" s="99"/>
      <c r="G15" s="103"/>
      <c r="H15" s="99"/>
    </row>
    <row r="16" spans="1:10" s="81" customFormat="1" x14ac:dyDescent="0.25">
      <c r="A16" s="94">
        <v>7</v>
      </c>
      <c r="B16" s="104" t="s">
        <v>60</v>
      </c>
      <c r="C16" s="101" t="s">
        <v>223</v>
      </c>
      <c r="D16" s="102" t="s">
        <v>223</v>
      </c>
      <c r="E16" s="98" t="b">
        <f t="shared" si="0"/>
        <v>1</v>
      </c>
      <c r="F16" s="99"/>
      <c r="G16" s="103"/>
      <c r="H16" s="99"/>
    </row>
    <row r="17" spans="1:8" s="81" customFormat="1" x14ac:dyDescent="0.25">
      <c r="A17" s="94">
        <v>8</v>
      </c>
      <c r="B17" s="104" t="s">
        <v>34</v>
      </c>
      <c r="C17" s="105" t="s">
        <v>213</v>
      </c>
      <c r="D17" s="102" t="s">
        <v>217</v>
      </c>
      <c r="E17" s="98" t="b">
        <f t="shared" si="0"/>
        <v>0</v>
      </c>
      <c r="F17" s="99"/>
      <c r="G17" s="103"/>
      <c r="H17" s="99"/>
    </row>
    <row r="18" spans="1:8" s="81" customFormat="1" x14ac:dyDescent="0.25">
      <c r="A18" s="94">
        <v>9</v>
      </c>
      <c r="B18" s="104" t="s">
        <v>50</v>
      </c>
      <c r="C18" s="101" t="s">
        <v>214</v>
      </c>
      <c r="D18" s="102" t="s">
        <v>214</v>
      </c>
      <c r="E18" s="98" t="b">
        <f t="shared" si="0"/>
        <v>1</v>
      </c>
      <c r="F18" s="99"/>
      <c r="G18" s="103"/>
      <c r="H18" s="99"/>
    </row>
    <row r="19" spans="1:8" s="81" customFormat="1" x14ac:dyDescent="0.25">
      <c r="A19" s="94">
        <v>10</v>
      </c>
      <c r="B19" s="104" t="s">
        <v>25</v>
      </c>
      <c r="C19" s="101" t="s">
        <v>214</v>
      </c>
      <c r="D19" s="102" t="s">
        <v>214</v>
      </c>
      <c r="E19" s="98" t="b">
        <f t="shared" si="0"/>
        <v>1</v>
      </c>
      <c r="F19" s="99"/>
      <c r="G19" s="103"/>
      <c r="H19" s="99"/>
    </row>
    <row r="20" spans="1:8" s="81" customFormat="1" x14ac:dyDescent="0.25">
      <c r="A20" s="94">
        <v>11</v>
      </c>
      <c r="B20" s="104" t="s">
        <v>33</v>
      </c>
      <c r="C20" s="101" t="s">
        <v>214</v>
      </c>
      <c r="D20" s="102" t="s">
        <v>214</v>
      </c>
      <c r="E20" s="98" t="b">
        <f t="shared" si="0"/>
        <v>1</v>
      </c>
      <c r="F20" s="99"/>
      <c r="G20" s="103"/>
      <c r="H20" s="99"/>
    </row>
    <row r="21" spans="1:8" s="81" customFormat="1" x14ac:dyDescent="0.25">
      <c r="A21" s="94">
        <v>12</v>
      </c>
      <c r="B21" s="104" t="s">
        <v>35</v>
      </c>
      <c r="C21" s="101" t="s">
        <v>217</v>
      </c>
      <c r="D21" s="102" t="s">
        <v>217</v>
      </c>
      <c r="E21" s="98" t="b">
        <f t="shared" si="0"/>
        <v>1</v>
      </c>
      <c r="F21" s="99"/>
      <c r="G21" s="103"/>
      <c r="H21" s="99"/>
    </row>
    <row r="22" spans="1:8" s="81" customFormat="1" x14ac:dyDescent="0.25">
      <c r="A22" s="94">
        <v>13</v>
      </c>
      <c r="B22" s="104" t="s">
        <v>14</v>
      </c>
      <c r="C22" s="101" t="s">
        <v>214</v>
      </c>
      <c r="D22" s="102" t="s">
        <v>214</v>
      </c>
      <c r="E22" s="98" t="b">
        <f t="shared" si="0"/>
        <v>1</v>
      </c>
      <c r="F22" s="99"/>
      <c r="G22" s="103"/>
      <c r="H22" s="99"/>
    </row>
    <row r="23" spans="1:8" s="81" customFormat="1" x14ac:dyDescent="0.25">
      <c r="A23" s="94">
        <v>14</v>
      </c>
      <c r="B23" s="104" t="s">
        <v>221</v>
      </c>
      <c r="C23" s="101" t="s">
        <v>214</v>
      </c>
      <c r="D23" s="102" t="s">
        <v>214</v>
      </c>
      <c r="E23" s="98" t="b">
        <f t="shared" si="0"/>
        <v>1</v>
      </c>
      <c r="F23" s="99"/>
      <c r="G23" s="103"/>
      <c r="H23" s="99"/>
    </row>
    <row r="24" spans="1:8" s="81" customFormat="1" x14ac:dyDescent="0.25">
      <c r="A24" s="94">
        <v>15</v>
      </c>
      <c r="B24" s="104" t="s">
        <v>54</v>
      </c>
      <c r="C24" s="101" t="s">
        <v>214</v>
      </c>
      <c r="D24" s="102" t="s">
        <v>214</v>
      </c>
      <c r="E24" s="98" t="b">
        <f t="shared" si="0"/>
        <v>1</v>
      </c>
      <c r="F24" s="99"/>
      <c r="G24" s="103"/>
      <c r="H24" s="99"/>
    </row>
    <row r="25" spans="1:8" s="81" customFormat="1" ht="30" x14ac:dyDescent="0.25">
      <c r="A25" s="94">
        <v>16</v>
      </c>
      <c r="B25" s="104" t="s">
        <v>42</v>
      </c>
      <c r="C25" s="105" t="s">
        <v>213</v>
      </c>
      <c r="D25" s="102" t="s">
        <v>217</v>
      </c>
      <c r="E25" s="98" t="b">
        <f t="shared" si="0"/>
        <v>0</v>
      </c>
      <c r="F25" s="99"/>
      <c r="G25" s="103"/>
      <c r="H25" s="99"/>
    </row>
    <row r="26" spans="1:8" s="81" customFormat="1" x14ac:dyDescent="0.25">
      <c r="A26" s="94">
        <v>17</v>
      </c>
      <c r="B26" s="104" t="s">
        <v>8</v>
      </c>
      <c r="C26" s="101" t="s">
        <v>212</v>
      </c>
      <c r="D26" s="102" t="s">
        <v>212</v>
      </c>
      <c r="E26" s="98" t="b">
        <f t="shared" si="0"/>
        <v>1</v>
      </c>
      <c r="F26" s="99"/>
      <c r="G26" s="103"/>
      <c r="H26" s="99"/>
    </row>
    <row r="27" spans="1:8" s="81" customFormat="1" ht="30" x14ac:dyDescent="0.25">
      <c r="A27" s="94">
        <v>18</v>
      </c>
      <c r="B27" s="104" t="s">
        <v>70</v>
      </c>
      <c r="C27" s="101" t="s">
        <v>211</v>
      </c>
      <c r="D27" s="102" t="s">
        <v>211</v>
      </c>
      <c r="E27" s="98" t="b">
        <f t="shared" si="0"/>
        <v>1</v>
      </c>
      <c r="F27" s="99"/>
      <c r="G27" s="103"/>
      <c r="H27" s="99"/>
    </row>
    <row r="28" spans="1:8" s="81" customFormat="1" x14ac:dyDescent="0.25">
      <c r="A28" s="94">
        <v>19</v>
      </c>
      <c r="B28" s="104" t="s">
        <v>237</v>
      </c>
      <c r="C28" s="101" t="s">
        <v>208</v>
      </c>
      <c r="D28" s="102" t="s">
        <v>208</v>
      </c>
      <c r="E28" s="98" t="b">
        <f t="shared" si="0"/>
        <v>1</v>
      </c>
      <c r="F28" s="99"/>
      <c r="G28" s="103"/>
      <c r="H28" s="99"/>
    </row>
    <row r="29" spans="1:8" s="81" customFormat="1" ht="30" x14ac:dyDescent="0.25">
      <c r="A29" s="94">
        <v>20</v>
      </c>
      <c r="B29" s="104" t="s">
        <v>59</v>
      </c>
      <c r="C29" s="101" t="s">
        <v>217</v>
      </c>
      <c r="D29" s="102" t="s">
        <v>217</v>
      </c>
      <c r="E29" s="98" t="b">
        <f t="shared" si="0"/>
        <v>1</v>
      </c>
      <c r="F29" s="99"/>
      <c r="G29" s="103"/>
      <c r="H29" s="99"/>
    </row>
    <row r="30" spans="1:8" s="81" customFormat="1" ht="30" x14ac:dyDescent="0.25">
      <c r="A30" s="94">
        <v>21</v>
      </c>
      <c r="B30" s="104" t="s">
        <v>71</v>
      </c>
      <c r="C30" s="101" t="s">
        <v>214</v>
      </c>
      <c r="D30" s="102" t="s">
        <v>214</v>
      </c>
      <c r="E30" s="98" t="b">
        <f t="shared" si="0"/>
        <v>1</v>
      </c>
      <c r="F30" s="99"/>
      <c r="G30" s="103"/>
      <c r="H30" s="99"/>
    </row>
    <row r="31" spans="1:8" s="81" customFormat="1" ht="30" x14ac:dyDescent="0.25">
      <c r="A31" s="94">
        <v>22</v>
      </c>
      <c r="B31" s="104" t="s">
        <v>228</v>
      </c>
      <c r="C31" s="101" t="s">
        <v>218</v>
      </c>
      <c r="D31" s="102" t="s">
        <v>218</v>
      </c>
      <c r="E31" s="98" t="b">
        <f t="shared" si="0"/>
        <v>1</v>
      </c>
      <c r="F31" s="99"/>
      <c r="G31" s="103"/>
      <c r="H31" s="99"/>
    </row>
    <row r="32" spans="1:8" s="81" customFormat="1" ht="30" x14ac:dyDescent="0.25">
      <c r="A32" s="94">
        <v>23</v>
      </c>
      <c r="B32" s="104" t="s">
        <v>61</v>
      </c>
      <c r="C32" s="101" t="s">
        <v>214</v>
      </c>
      <c r="D32" s="102" t="s">
        <v>214</v>
      </c>
      <c r="E32" s="98" t="b">
        <f t="shared" si="0"/>
        <v>1</v>
      </c>
      <c r="F32" s="99"/>
      <c r="G32" s="103"/>
      <c r="H32" s="99"/>
    </row>
    <row r="33" spans="1:8" s="81" customFormat="1" ht="30" x14ac:dyDescent="0.25">
      <c r="A33" s="94">
        <v>24</v>
      </c>
      <c r="B33" s="104" t="s">
        <v>72</v>
      </c>
      <c r="C33" s="105" t="s">
        <v>212</v>
      </c>
      <c r="D33" s="102" t="s">
        <v>210</v>
      </c>
      <c r="E33" s="98" t="b">
        <f t="shared" si="0"/>
        <v>0</v>
      </c>
      <c r="F33" s="99"/>
      <c r="G33" s="103"/>
      <c r="H33" s="99"/>
    </row>
    <row r="34" spans="1:8" s="81" customFormat="1" ht="30" x14ac:dyDescent="0.25">
      <c r="A34" s="94">
        <v>25</v>
      </c>
      <c r="B34" s="104" t="s">
        <v>63</v>
      </c>
      <c r="C34" s="105" t="s">
        <v>223</v>
      </c>
      <c r="D34" s="102" t="s">
        <v>214</v>
      </c>
      <c r="E34" s="98" t="b">
        <f t="shared" si="0"/>
        <v>0</v>
      </c>
      <c r="F34" s="99"/>
      <c r="G34" s="103"/>
      <c r="H34" s="99"/>
    </row>
    <row r="35" spans="1:8" s="81" customFormat="1" ht="30" x14ac:dyDescent="0.25">
      <c r="A35" s="94">
        <v>26</v>
      </c>
      <c r="B35" s="104" t="s">
        <v>64</v>
      </c>
      <c r="C35" s="101" t="s">
        <v>214</v>
      </c>
      <c r="D35" s="102" t="s">
        <v>214</v>
      </c>
      <c r="E35" s="98" t="b">
        <f t="shared" si="0"/>
        <v>1</v>
      </c>
      <c r="F35" s="99"/>
      <c r="G35" s="103"/>
      <c r="H35" s="99"/>
    </row>
    <row r="36" spans="1:8" s="81" customFormat="1" ht="30" x14ac:dyDescent="0.25">
      <c r="A36" s="94">
        <v>27</v>
      </c>
      <c r="B36" s="104" t="s">
        <v>73</v>
      </c>
      <c r="C36" s="101" t="s">
        <v>210</v>
      </c>
      <c r="D36" s="102" t="s">
        <v>210</v>
      </c>
      <c r="E36" s="98" t="b">
        <f t="shared" si="0"/>
        <v>1</v>
      </c>
      <c r="F36" s="99"/>
      <c r="G36" s="103"/>
      <c r="H36" s="99"/>
    </row>
    <row r="37" spans="1:8" s="81" customFormat="1" x14ac:dyDescent="0.25">
      <c r="A37" s="94">
        <v>28</v>
      </c>
      <c r="B37" s="104" t="s">
        <v>74</v>
      </c>
      <c r="C37" s="101" t="s">
        <v>210</v>
      </c>
      <c r="D37" s="102" t="s">
        <v>210</v>
      </c>
      <c r="E37" s="98" t="b">
        <f t="shared" si="0"/>
        <v>1</v>
      </c>
      <c r="F37" s="99"/>
      <c r="G37" s="103"/>
      <c r="H37" s="99"/>
    </row>
    <row r="38" spans="1:8" s="81" customFormat="1" x14ac:dyDescent="0.25">
      <c r="A38" s="94">
        <v>29</v>
      </c>
      <c r="B38" s="104" t="s">
        <v>75</v>
      </c>
      <c r="C38" s="101" t="s">
        <v>210</v>
      </c>
      <c r="D38" s="102" t="s">
        <v>210</v>
      </c>
      <c r="E38" s="98" t="b">
        <f t="shared" si="0"/>
        <v>1</v>
      </c>
      <c r="F38" s="99"/>
      <c r="G38" s="103"/>
      <c r="H38" s="99"/>
    </row>
    <row r="39" spans="1:8" s="81" customFormat="1" x14ac:dyDescent="0.25">
      <c r="A39" s="94">
        <v>30</v>
      </c>
      <c r="B39" s="104" t="s">
        <v>43</v>
      </c>
      <c r="C39" s="101" t="s">
        <v>211</v>
      </c>
      <c r="D39" s="102" t="s">
        <v>211</v>
      </c>
      <c r="E39" s="98" t="b">
        <f t="shared" si="0"/>
        <v>1</v>
      </c>
      <c r="F39" s="99"/>
      <c r="G39" s="103"/>
      <c r="H39" s="99"/>
    </row>
    <row r="40" spans="1:8" s="81" customFormat="1" x14ac:dyDescent="0.25">
      <c r="A40" s="94">
        <v>31</v>
      </c>
      <c r="B40" s="104" t="s">
        <v>76</v>
      </c>
      <c r="C40" s="101" t="s">
        <v>210</v>
      </c>
      <c r="D40" s="102" t="s">
        <v>210</v>
      </c>
      <c r="E40" s="98" t="b">
        <f t="shared" si="0"/>
        <v>1</v>
      </c>
      <c r="F40" s="99"/>
      <c r="G40" s="103"/>
      <c r="H40" s="99"/>
    </row>
    <row r="41" spans="1:8" s="81" customFormat="1" ht="30" x14ac:dyDescent="0.25">
      <c r="A41" s="94">
        <v>32</v>
      </c>
      <c r="B41" s="104" t="s">
        <v>77</v>
      </c>
      <c r="C41" s="101" t="s">
        <v>211</v>
      </c>
      <c r="D41" s="102" t="s">
        <v>211</v>
      </c>
      <c r="E41" s="98" t="b">
        <f t="shared" si="0"/>
        <v>1</v>
      </c>
      <c r="F41" s="99"/>
      <c r="G41" s="103"/>
      <c r="H41" s="99"/>
    </row>
    <row r="42" spans="1:8" s="81" customFormat="1" ht="30" x14ac:dyDescent="0.25">
      <c r="A42" s="94">
        <v>33</v>
      </c>
      <c r="B42" s="104" t="s">
        <v>51</v>
      </c>
      <c r="C42" s="101" t="s">
        <v>223</v>
      </c>
      <c r="D42" s="102" t="s">
        <v>223</v>
      </c>
      <c r="E42" s="98" t="b">
        <f t="shared" si="0"/>
        <v>1</v>
      </c>
      <c r="F42" s="99"/>
      <c r="G42" s="103"/>
      <c r="H42" s="99"/>
    </row>
    <row r="43" spans="1:8" s="81" customFormat="1" ht="30" x14ac:dyDescent="0.25">
      <c r="A43" s="94">
        <v>34</v>
      </c>
      <c r="B43" s="104" t="s">
        <v>44</v>
      </c>
      <c r="C43" s="105" t="s">
        <v>218</v>
      </c>
      <c r="D43" s="102" t="s">
        <v>213</v>
      </c>
      <c r="E43" s="98" t="b">
        <f t="shared" si="0"/>
        <v>0</v>
      </c>
      <c r="F43" s="99"/>
      <c r="G43" s="103"/>
      <c r="H43" s="99"/>
    </row>
    <row r="44" spans="1:8" s="81" customFormat="1" ht="30" x14ac:dyDescent="0.25">
      <c r="A44" s="94">
        <v>35</v>
      </c>
      <c r="B44" s="104" t="s">
        <v>48</v>
      </c>
      <c r="C44" s="101" t="s">
        <v>214</v>
      </c>
      <c r="D44" s="102" t="s">
        <v>214</v>
      </c>
      <c r="E44" s="98" t="b">
        <f t="shared" si="0"/>
        <v>1</v>
      </c>
      <c r="F44" s="99"/>
      <c r="G44" s="103"/>
      <c r="H44" s="99"/>
    </row>
    <row r="45" spans="1:8" s="81" customFormat="1" ht="30" x14ac:dyDescent="0.25">
      <c r="A45" s="94">
        <v>36</v>
      </c>
      <c r="B45" s="104" t="s">
        <v>78</v>
      </c>
      <c r="C45" s="101" t="s">
        <v>210</v>
      </c>
      <c r="D45" s="102" t="s">
        <v>210</v>
      </c>
      <c r="E45" s="98" t="b">
        <f t="shared" si="0"/>
        <v>1</v>
      </c>
      <c r="F45" s="99"/>
      <c r="G45" s="103"/>
      <c r="H45" s="99"/>
    </row>
    <row r="46" spans="1:8" s="81" customFormat="1" ht="30" x14ac:dyDescent="0.25">
      <c r="A46" s="94">
        <v>37</v>
      </c>
      <c r="B46" s="104" t="s">
        <v>67</v>
      </c>
      <c r="C46" s="101" t="s">
        <v>217</v>
      </c>
      <c r="D46" s="102" t="s">
        <v>217</v>
      </c>
      <c r="E46" s="98" t="b">
        <f t="shared" si="0"/>
        <v>1</v>
      </c>
      <c r="F46" s="99"/>
      <c r="G46" s="103"/>
      <c r="H46" s="99"/>
    </row>
    <row r="47" spans="1:8" s="81" customFormat="1" x14ac:dyDescent="0.25">
      <c r="A47" s="94">
        <v>38</v>
      </c>
      <c r="B47" s="104" t="s">
        <v>37</v>
      </c>
      <c r="C47" s="105" t="s">
        <v>213</v>
      </c>
      <c r="D47" s="102" t="s">
        <v>214</v>
      </c>
      <c r="E47" s="98" t="b">
        <f t="shared" si="0"/>
        <v>0</v>
      </c>
      <c r="F47" s="99"/>
      <c r="G47" s="103"/>
      <c r="H47" s="99"/>
    </row>
    <row r="48" spans="1:8" s="81" customFormat="1" ht="30" x14ac:dyDescent="0.25">
      <c r="A48" s="94">
        <v>39</v>
      </c>
      <c r="B48" s="104" t="s">
        <v>79</v>
      </c>
      <c r="C48" s="101" t="s">
        <v>210</v>
      </c>
      <c r="D48" s="102" t="s">
        <v>210</v>
      </c>
      <c r="E48" s="98" t="b">
        <f t="shared" si="0"/>
        <v>1</v>
      </c>
      <c r="F48" s="99"/>
      <c r="G48" s="103"/>
      <c r="H48" s="99"/>
    </row>
    <row r="49" spans="1:8" s="81" customFormat="1" x14ac:dyDescent="0.25">
      <c r="A49" s="94">
        <v>40</v>
      </c>
      <c r="B49" s="104" t="s">
        <v>238</v>
      </c>
      <c r="C49" s="101" t="s">
        <v>212</v>
      </c>
      <c r="D49" s="102" t="s">
        <v>212</v>
      </c>
      <c r="E49" s="98" t="b">
        <f t="shared" si="0"/>
        <v>1</v>
      </c>
      <c r="F49" s="99"/>
      <c r="G49" s="103"/>
      <c r="H49" s="99"/>
    </row>
    <row r="50" spans="1:8" s="81" customFormat="1" x14ac:dyDescent="0.25">
      <c r="A50" s="94">
        <v>41</v>
      </c>
      <c r="B50" s="104" t="s">
        <v>10</v>
      </c>
      <c r="C50" s="101" t="s">
        <v>210</v>
      </c>
      <c r="D50" s="102" t="s">
        <v>210</v>
      </c>
      <c r="E50" s="98" t="b">
        <f t="shared" si="0"/>
        <v>1</v>
      </c>
      <c r="F50" s="99"/>
      <c r="G50" s="103"/>
      <c r="H50" s="99"/>
    </row>
    <row r="51" spans="1:8" s="81" customFormat="1" x14ac:dyDescent="0.25">
      <c r="A51" s="94">
        <v>42</v>
      </c>
      <c r="B51" s="104" t="s">
        <v>9</v>
      </c>
      <c r="C51" s="101" t="s">
        <v>210</v>
      </c>
      <c r="D51" s="102" t="s">
        <v>210</v>
      </c>
      <c r="E51" s="98" t="b">
        <f t="shared" si="0"/>
        <v>1</v>
      </c>
      <c r="F51" s="99"/>
      <c r="G51" s="103"/>
      <c r="H51" s="99"/>
    </row>
    <row r="52" spans="1:8" s="81" customFormat="1" x14ac:dyDescent="0.25">
      <c r="A52" s="94">
        <v>43</v>
      </c>
      <c r="B52" s="104" t="s">
        <v>23</v>
      </c>
      <c r="C52" s="101" t="s">
        <v>208</v>
      </c>
      <c r="D52" s="102" t="s">
        <v>208</v>
      </c>
      <c r="E52" s="98" t="b">
        <f t="shared" si="0"/>
        <v>1</v>
      </c>
      <c r="F52" s="99"/>
      <c r="G52" s="103"/>
      <c r="H52" s="99"/>
    </row>
    <row r="53" spans="1:8" s="81" customFormat="1" x14ac:dyDescent="0.25">
      <c r="A53" s="94">
        <v>44</v>
      </c>
      <c r="B53" s="104" t="s">
        <v>15</v>
      </c>
      <c r="C53" s="105" t="s">
        <v>211</v>
      </c>
      <c r="D53" s="102" t="s">
        <v>212</v>
      </c>
      <c r="E53" s="98" t="b">
        <f t="shared" si="0"/>
        <v>0</v>
      </c>
      <c r="F53" s="99"/>
      <c r="G53" s="103"/>
      <c r="H53" s="99"/>
    </row>
    <row r="54" spans="1:8" s="81" customFormat="1" ht="30" x14ac:dyDescent="0.25">
      <c r="A54" s="94">
        <v>45</v>
      </c>
      <c r="B54" s="104" t="s">
        <v>62</v>
      </c>
      <c r="C54" s="101" t="s">
        <v>215</v>
      </c>
      <c r="D54" s="102" t="s">
        <v>215</v>
      </c>
      <c r="E54" s="98" t="b">
        <f t="shared" si="0"/>
        <v>1</v>
      </c>
      <c r="F54" s="99"/>
      <c r="G54" s="103"/>
      <c r="H54" s="99"/>
    </row>
    <row r="55" spans="1:8" s="81" customFormat="1" x14ac:dyDescent="0.25">
      <c r="A55" s="94">
        <v>46</v>
      </c>
      <c r="B55" s="104" t="s">
        <v>80</v>
      </c>
      <c r="C55" s="101" t="s">
        <v>214</v>
      </c>
      <c r="D55" s="102" t="s">
        <v>214</v>
      </c>
      <c r="E55" s="98" t="b">
        <f t="shared" si="0"/>
        <v>1</v>
      </c>
      <c r="F55" s="99"/>
      <c r="G55" s="103"/>
      <c r="H55" s="99"/>
    </row>
    <row r="56" spans="1:8" s="81" customFormat="1" x14ac:dyDescent="0.25">
      <c r="A56" s="94">
        <v>47</v>
      </c>
      <c r="B56" s="104" t="s">
        <v>53</v>
      </c>
      <c r="C56" s="101" t="s">
        <v>217</v>
      </c>
      <c r="D56" s="102" t="s">
        <v>217</v>
      </c>
      <c r="E56" s="98" t="b">
        <f t="shared" si="0"/>
        <v>1</v>
      </c>
      <c r="F56" s="99"/>
      <c r="G56" s="103"/>
      <c r="H56" s="99"/>
    </row>
    <row r="57" spans="1:8" s="81" customFormat="1" x14ac:dyDescent="0.25">
      <c r="A57" s="94">
        <v>48</v>
      </c>
      <c r="B57" s="104" t="s">
        <v>66</v>
      </c>
      <c r="C57" s="101" t="s">
        <v>223</v>
      </c>
      <c r="D57" s="102" t="s">
        <v>223</v>
      </c>
      <c r="E57" s="98" t="b">
        <f t="shared" si="0"/>
        <v>1</v>
      </c>
      <c r="F57" s="99"/>
      <c r="G57" s="103"/>
      <c r="H57" s="99"/>
    </row>
    <row r="58" spans="1:8" s="81" customFormat="1" ht="30" x14ac:dyDescent="0.25">
      <c r="A58" s="94">
        <v>49</v>
      </c>
      <c r="B58" s="104" t="s">
        <v>65</v>
      </c>
      <c r="C58" s="101" t="s">
        <v>213</v>
      </c>
      <c r="D58" s="102" t="s">
        <v>213</v>
      </c>
      <c r="E58" s="98" t="b">
        <f t="shared" si="0"/>
        <v>1</v>
      </c>
      <c r="F58" s="99"/>
      <c r="G58" s="103"/>
      <c r="H58" s="99"/>
    </row>
    <row r="59" spans="1:8" s="81" customFormat="1" ht="30" x14ac:dyDescent="0.25">
      <c r="A59" s="94">
        <v>50</v>
      </c>
      <c r="B59" s="104" t="s">
        <v>81</v>
      </c>
      <c r="C59" s="101" t="s">
        <v>223</v>
      </c>
      <c r="D59" s="102" t="s">
        <v>223</v>
      </c>
      <c r="E59" s="98" t="b">
        <f t="shared" si="0"/>
        <v>1</v>
      </c>
      <c r="F59" s="99"/>
      <c r="G59" s="103"/>
      <c r="H59" s="99"/>
    </row>
    <row r="60" spans="1:8" s="81" customFormat="1" x14ac:dyDescent="0.25">
      <c r="A60" s="94">
        <v>51</v>
      </c>
      <c r="B60" s="104" t="s">
        <v>11</v>
      </c>
      <c r="C60" s="101" t="s">
        <v>210</v>
      </c>
      <c r="D60" s="102" t="s">
        <v>210</v>
      </c>
      <c r="E60" s="98" t="b">
        <f t="shared" si="0"/>
        <v>1</v>
      </c>
      <c r="F60" s="99"/>
      <c r="G60" s="103"/>
      <c r="H60" s="99"/>
    </row>
    <row r="61" spans="1:8" s="81" customFormat="1" x14ac:dyDescent="0.25">
      <c r="A61" s="94">
        <v>52</v>
      </c>
      <c r="B61" s="104" t="s">
        <v>55</v>
      </c>
      <c r="C61" s="101" t="s">
        <v>214</v>
      </c>
      <c r="D61" s="102" t="s">
        <v>214</v>
      </c>
      <c r="E61" s="98" t="b">
        <f t="shared" si="0"/>
        <v>1</v>
      </c>
      <c r="F61" s="99"/>
      <c r="G61" s="103"/>
      <c r="H61" s="99"/>
    </row>
    <row r="62" spans="1:8" s="81" customFormat="1" ht="30" x14ac:dyDescent="0.25">
      <c r="A62" s="94">
        <v>53</v>
      </c>
      <c r="B62" s="104" t="s">
        <v>82</v>
      </c>
      <c r="C62" s="101" t="s">
        <v>210</v>
      </c>
      <c r="D62" s="102" t="s">
        <v>210</v>
      </c>
      <c r="E62" s="98" t="b">
        <f t="shared" si="0"/>
        <v>1</v>
      </c>
      <c r="F62" s="99"/>
      <c r="G62" s="103"/>
      <c r="H62" s="99"/>
    </row>
    <row r="63" spans="1:8" s="81" customFormat="1" x14ac:dyDescent="0.25">
      <c r="A63" s="94">
        <v>54</v>
      </c>
      <c r="B63" s="104" t="s">
        <v>38</v>
      </c>
      <c r="C63" s="101" t="s">
        <v>218</v>
      </c>
      <c r="D63" s="102" t="s">
        <v>218</v>
      </c>
      <c r="E63" s="98" t="b">
        <f t="shared" si="0"/>
        <v>1</v>
      </c>
      <c r="F63" s="99"/>
      <c r="G63" s="103"/>
      <c r="H63" s="99"/>
    </row>
    <row r="64" spans="1:8" s="81" customFormat="1" x14ac:dyDescent="0.25">
      <c r="A64" s="94">
        <v>55</v>
      </c>
      <c r="B64" s="104" t="s">
        <v>17</v>
      </c>
      <c r="C64" s="101" t="s">
        <v>217</v>
      </c>
      <c r="D64" s="102" t="s">
        <v>217</v>
      </c>
      <c r="E64" s="98" t="b">
        <f t="shared" si="0"/>
        <v>1</v>
      </c>
      <c r="F64" s="99"/>
      <c r="G64" s="103"/>
      <c r="H64" s="99"/>
    </row>
    <row r="65" spans="1:8" s="81" customFormat="1" x14ac:dyDescent="0.25">
      <c r="A65" s="94">
        <v>56</v>
      </c>
      <c r="B65" s="104" t="s">
        <v>24</v>
      </c>
      <c r="C65" s="101" t="s">
        <v>236</v>
      </c>
      <c r="D65" s="102" t="s">
        <v>236</v>
      </c>
      <c r="E65" s="98" t="b">
        <f t="shared" si="0"/>
        <v>1</v>
      </c>
      <c r="F65" s="99"/>
      <c r="G65" s="103"/>
      <c r="H65" s="99"/>
    </row>
    <row r="66" spans="1:8" s="81" customFormat="1" x14ac:dyDescent="0.25">
      <c r="A66" s="94">
        <v>57</v>
      </c>
      <c r="B66" s="104" t="s">
        <v>18</v>
      </c>
      <c r="C66" s="101" t="s">
        <v>210</v>
      </c>
      <c r="D66" s="102" t="s">
        <v>210</v>
      </c>
      <c r="E66" s="98" t="b">
        <f t="shared" si="0"/>
        <v>1</v>
      </c>
      <c r="F66" s="99"/>
      <c r="G66" s="103"/>
      <c r="H66" s="99"/>
    </row>
    <row r="67" spans="1:8" s="81" customFormat="1" ht="30" x14ac:dyDescent="0.25">
      <c r="A67" s="94">
        <v>58</v>
      </c>
      <c r="B67" s="104" t="s">
        <v>83</v>
      </c>
      <c r="C67" s="101" t="s">
        <v>210</v>
      </c>
      <c r="D67" s="102" t="s">
        <v>210</v>
      </c>
      <c r="E67" s="98" t="b">
        <f t="shared" si="0"/>
        <v>1</v>
      </c>
      <c r="F67" s="99"/>
      <c r="G67" s="103"/>
      <c r="H67" s="99"/>
    </row>
    <row r="68" spans="1:8" s="81" customFormat="1" x14ac:dyDescent="0.25">
      <c r="A68" s="94">
        <v>59</v>
      </c>
      <c r="B68" s="104" t="s">
        <v>20</v>
      </c>
      <c r="C68" s="101" t="s">
        <v>214</v>
      </c>
      <c r="D68" s="102" t="s">
        <v>214</v>
      </c>
      <c r="E68" s="98" t="b">
        <f t="shared" si="0"/>
        <v>1</v>
      </c>
      <c r="F68" s="99"/>
      <c r="G68" s="103"/>
      <c r="H68" s="99"/>
    </row>
    <row r="69" spans="1:8" s="81" customFormat="1" ht="30" x14ac:dyDescent="0.25">
      <c r="A69" s="94">
        <v>60</v>
      </c>
      <c r="B69" s="104" t="s">
        <v>84</v>
      </c>
      <c r="C69" s="101" t="s">
        <v>211</v>
      </c>
      <c r="D69" s="102" t="s">
        <v>211</v>
      </c>
      <c r="E69" s="98" t="b">
        <f t="shared" si="0"/>
        <v>1</v>
      </c>
      <c r="F69" s="99"/>
      <c r="G69" s="103"/>
      <c r="H69" s="99"/>
    </row>
    <row r="70" spans="1:8" s="81" customFormat="1" ht="30" x14ac:dyDescent="0.25">
      <c r="A70" s="94">
        <v>61</v>
      </c>
      <c r="B70" s="104" t="s">
        <v>56</v>
      </c>
      <c r="C70" s="105" t="s">
        <v>214</v>
      </c>
      <c r="D70" s="102" t="s">
        <v>213</v>
      </c>
      <c r="E70" s="98" t="b">
        <f t="shared" si="0"/>
        <v>0</v>
      </c>
      <c r="F70" s="99"/>
      <c r="G70" s="103"/>
      <c r="H70" s="99"/>
    </row>
    <row r="71" spans="1:8" s="81" customFormat="1" x14ac:dyDescent="0.25">
      <c r="A71" s="94">
        <v>62</v>
      </c>
      <c r="B71" s="104" t="s">
        <v>39</v>
      </c>
      <c r="C71" s="105" t="s">
        <v>217</v>
      </c>
      <c r="D71" s="102" t="s">
        <v>213</v>
      </c>
      <c r="E71" s="98" t="b">
        <f t="shared" si="0"/>
        <v>0</v>
      </c>
      <c r="F71" s="99"/>
      <c r="G71" s="103"/>
      <c r="H71" s="99"/>
    </row>
    <row r="72" spans="1:8" s="81" customFormat="1" x14ac:dyDescent="0.25">
      <c r="A72" s="94">
        <v>63</v>
      </c>
      <c r="B72" s="104" t="s">
        <v>12</v>
      </c>
      <c r="C72" s="105" t="s">
        <v>211</v>
      </c>
      <c r="D72" s="102" t="s">
        <v>210</v>
      </c>
      <c r="E72" s="98" t="b">
        <f t="shared" si="0"/>
        <v>0</v>
      </c>
      <c r="F72" s="99"/>
      <c r="G72" s="103"/>
      <c r="H72" s="99"/>
    </row>
    <row r="73" spans="1:8" s="81" customFormat="1" x14ac:dyDescent="0.25">
      <c r="A73" s="94">
        <v>64</v>
      </c>
      <c r="B73" s="104" t="s">
        <v>52</v>
      </c>
      <c r="C73" s="101" t="s">
        <v>214</v>
      </c>
      <c r="D73" s="102" t="s">
        <v>214</v>
      </c>
      <c r="E73" s="98" t="b">
        <f t="shared" si="0"/>
        <v>1</v>
      </c>
      <c r="F73" s="99"/>
      <c r="G73" s="103"/>
      <c r="H73" s="99"/>
    </row>
    <row r="74" spans="1:8" s="81" customFormat="1" ht="30" x14ac:dyDescent="0.25">
      <c r="A74" s="94">
        <v>65</v>
      </c>
      <c r="B74" s="104" t="s">
        <v>85</v>
      </c>
      <c r="C74" s="101" t="s">
        <v>210</v>
      </c>
      <c r="D74" s="102" t="s">
        <v>210</v>
      </c>
      <c r="E74" s="98" t="b">
        <f t="shared" si="0"/>
        <v>1</v>
      </c>
      <c r="F74" s="99"/>
      <c r="G74" s="103"/>
      <c r="H74" s="99"/>
    </row>
    <row r="75" spans="1:8" s="81" customFormat="1" ht="30" x14ac:dyDescent="0.25">
      <c r="A75" s="94">
        <v>66</v>
      </c>
      <c r="B75" s="104" t="s">
        <v>86</v>
      </c>
      <c r="C75" s="101" t="s">
        <v>210</v>
      </c>
      <c r="D75" s="102" t="s">
        <v>210</v>
      </c>
      <c r="E75" s="98" t="b">
        <f t="shared" ref="E75:E103" si="1">C75=D75</f>
        <v>1</v>
      </c>
      <c r="F75" s="99"/>
      <c r="G75" s="103"/>
      <c r="H75" s="99"/>
    </row>
    <row r="76" spans="1:8" s="81" customFormat="1" ht="30" x14ac:dyDescent="0.25">
      <c r="A76" s="94">
        <v>67</v>
      </c>
      <c r="B76" s="104" t="s">
        <v>87</v>
      </c>
      <c r="C76" s="101" t="s">
        <v>210</v>
      </c>
      <c r="D76" s="102" t="s">
        <v>210</v>
      </c>
      <c r="E76" s="98" t="b">
        <f t="shared" si="1"/>
        <v>1</v>
      </c>
      <c r="F76" s="99"/>
      <c r="G76" s="103"/>
      <c r="H76" s="99"/>
    </row>
    <row r="77" spans="1:8" s="81" customFormat="1" x14ac:dyDescent="0.25">
      <c r="A77" s="94">
        <v>68</v>
      </c>
      <c r="B77" s="104" t="s">
        <v>29</v>
      </c>
      <c r="C77" s="101" t="s">
        <v>223</v>
      </c>
      <c r="D77" s="102" t="s">
        <v>223</v>
      </c>
      <c r="E77" s="98" t="b">
        <f t="shared" si="1"/>
        <v>1</v>
      </c>
      <c r="F77" s="99"/>
      <c r="G77" s="103"/>
      <c r="H77" s="99"/>
    </row>
    <row r="78" spans="1:8" s="81" customFormat="1" ht="30" x14ac:dyDescent="0.25">
      <c r="A78" s="94">
        <v>69</v>
      </c>
      <c r="B78" s="104" t="s">
        <v>28</v>
      </c>
      <c r="C78" s="101" t="s">
        <v>210</v>
      </c>
      <c r="D78" s="102" t="s">
        <v>210</v>
      </c>
      <c r="E78" s="98" t="b">
        <f t="shared" si="1"/>
        <v>1</v>
      </c>
      <c r="F78" s="99"/>
      <c r="G78" s="103"/>
      <c r="H78" s="99"/>
    </row>
    <row r="79" spans="1:8" s="81" customFormat="1" x14ac:dyDescent="0.25">
      <c r="A79" s="94">
        <v>70</v>
      </c>
      <c r="B79" s="104" t="s">
        <v>19</v>
      </c>
      <c r="C79" s="101" t="s">
        <v>215</v>
      </c>
      <c r="D79" s="102" t="s">
        <v>215</v>
      </c>
      <c r="E79" s="98" t="b">
        <f t="shared" si="1"/>
        <v>1</v>
      </c>
      <c r="F79" s="99"/>
      <c r="G79" s="103"/>
      <c r="H79" s="99"/>
    </row>
    <row r="80" spans="1:8" s="81" customFormat="1" ht="30" x14ac:dyDescent="0.25">
      <c r="A80" s="94">
        <v>71</v>
      </c>
      <c r="B80" s="104" t="s">
        <v>88</v>
      </c>
      <c r="C80" s="101" t="s">
        <v>212</v>
      </c>
      <c r="D80" s="102" t="s">
        <v>212</v>
      </c>
      <c r="E80" s="98" t="b">
        <f t="shared" si="1"/>
        <v>1</v>
      </c>
      <c r="F80" s="99"/>
      <c r="G80" s="103"/>
      <c r="H80" s="99"/>
    </row>
    <row r="81" spans="1:8" s="81" customFormat="1" x14ac:dyDescent="0.25">
      <c r="A81" s="94">
        <v>72</v>
      </c>
      <c r="B81" s="104" t="s">
        <v>30</v>
      </c>
      <c r="C81" s="101" t="s">
        <v>214</v>
      </c>
      <c r="D81" s="102" t="s">
        <v>214</v>
      </c>
      <c r="E81" s="98" t="b">
        <f t="shared" si="1"/>
        <v>1</v>
      </c>
      <c r="F81" s="99"/>
      <c r="G81" s="103"/>
      <c r="H81" s="99"/>
    </row>
    <row r="82" spans="1:8" s="81" customFormat="1" ht="30" x14ac:dyDescent="0.25">
      <c r="A82" s="94">
        <v>73</v>
      </c>
      <c r="B82" s="104" t="s">
        <v>89</v>
      </c>
      <c r="C82" s="101" t="s">
        <v>210</v>
      </c>
      <c r="D82" s="102" t="s">
        <v>210</v>
      </c>
      <c r="E82" s="98" t="b">
        <f t="shared" si="1"/>
        <v>1</v>
      </c>
      <c r="F82" s="99"/>
      <c r="G82" s="103"/>
      <c r="H82" s="99"/>
    </row>
    <row r="83" spans="1:8" s="81" customFormat="1" x14ac:dyDescent="0.25">
      <c r="A83" s="94">
        <v>74</v>
      </c>
      <c r="B83" s="104" t="s">
        <v>40</v>
      </c>
      <c r="C83" s="105" t="s">
        <v>218</v>
      </c>
      <c r="D83" s="102" t="s">
        <v>213</v>
      </c>
      <c r="E83" s="98" t="b">
        <f t="shared" si="1"/>
        <v>0</v>
      </c>
      <c r="F83" s="99"/>
      <c r="G83" s="103"/>
      <c r="H83" s="99"/>
    </row>
    <row r="84" spans="1:8" s="81" customFormat="1" x14ac:dyDescent="0.25">
      <c r="A84" s="94">
        <v>75</v>
      </c>
      <c r="B84" s="104" t="s">
        <v>3</v>
      </c>
      <c r="C84" s="101" t="s">
        <v>210</v>
      </c>
      <c r="D84" s="102" t="s">
        <v>210</v>
      </c>
      <c r="E84" s="98" t="b">
        <f t="shared" si="1"/>
        <v>1</v>
      </c>
      <c r="F84" s="99"/>
      <c r="G84" s="103"/>
      <c r="H84" s="99"/>
    </row>
    <row r="85" spans="1:8" s="81" customFormat="1" x14ac:dyDescent="0.25">
      <c r="A85" s="94">
        <v>76</v>
      </c>
      <c r="B85" s="104" t="s">
        <v>4</v>
      </c>
      <c r="C85" s="101" t="s">
        <v>211</v>
      </c>
      <c r="D85" s="102" t="s">
        <v>211</v>
      </c>
      <c r="E85" s="98" t="b">
        <f t="shared" si="1"/>
        <v>1</v>
      </c>
      <c r="F85" s="99"/>
      <c r="G85" s="103"/>
      <c r="H85" s="99"/>
    </row>
    <row r="86" spans="1:8" s="81" customFormat="1" x14ac:dyDescent="0.25">
      <c r="A86" s="94">
        <v>77</v>
      </c>
      <c r="B86" s="104" t="s">
        <v>26</v>
      </c>
      <c r="C86" s="101" t="s">
        <v>210</v>
      </c>
      <c r="D86" s="102" t="s">
        <v>210</v>
      </c>
      <c r="E86" s="98" t="b">
        <f t="shared" si="1"/>
        <v>1</v>
      </c>
      <c r="F86" s="99"/>
      <c r="G86" s="103"/>
      <c r="H86" s="99"/>
    </row>
    <row r="87" spans="1:8" s="81" customFormat="1" x14ac:dyDescent="0.25">
      <c r="A87" s="94">
        <v>78</v>
      </c>
      <c r="B87" s="104" t="s">
        <v>27</v>
      </c>
      <c r="C87" s="105" t="s">
        <v>211</v>
      </c>
      <c r="D87" s="102" t="s">
        <v>210</v>
      </c>
      <c r="E87" s="98" t="b">
        <f t="shared" si="1"/>
        <v>0</v>
      </c>
      <c r="F87" s="99"/>
      <c r="G87" s="103"/>
      <c r="H87" s="99"/>
    </row>
    <row r="88" spans="1:8" s="81" customFormat="1" x14ac:dyDescent="0.25">
      <c r="A88" s="94">
        <v>79</v>
      </c>
      <c r="B88" s="104" t="s">
        <v>5</v>
      </c>
      <c r="C88" s="101" t="s">
        <v>213</v>
      </c>
      <c r="D88" s="102" t="s">
        <v>213</v>
      </c>
      <c r="E88" s="98" t="b">
        <f t="shared" si="1"/>
        <v>1</v>
      </c>
      <c r="F88" s="99"/>
      <c r="G88" s="103"/>
      <c r="H88" s="99"/>
    </row>
    <row r="89" spans="1:8" s="81" customFormat="1" x14ac:dyDescent="0.25">
      <c r="A89" s="94">
        <v>80</v>
      </c>
      <c r="B89" s="104" t="s">
        <v>13</v>
      </c>
      <c r="C89" s="101" t="s">
        <v>210</v>
      </c>
      <c r="D89" s="102" t="s">
        <v>210</v>
      </c>
      <c r="E89" s="98" t="b">
        <f t="shared" si="1"/>
        <v>1</v>
      </c>
      <c r="F89" s="99"/>
      <c r="G89" s="103"/>
      <c r="H89" s="99"/>
    </row>
    <row r="90" spans="1:8" s="81" customFormat="1" x14ac:dyDescent="0.25">
      <c r="A90" s="94">
        <v>81</v>
      </c>
      <c r="B90" s="104" t="s">
        <v>6</v>
      </c>
      <c r="C90" s="101" t="s">
        <v>210</v>
      </c>
      <c r="D90" s="102" t="s">
        <v>210</v>
      </c>
      <c r="E90" s="98" t="b">
        <f t="shared" si="1"/>
        <v>1</v>
      </c>
      <c r="F90" s="99"/>
      <c r="G90" s="103"/>
      <c r="H90" s="99"/>
    </row>
    <row r="91" spans="1:8" s="81" customFormat="1" x14ac:dyDescent="0.25">
      <c r="A91" s="94">
        <v>82</v>
      </c>
      <c r="B91" s="104" t="s">
        <v>45</v>
      </c>
      <c r="C91" s="101" t="s">
        <v>223</v>
      </c>
      <c r="D91" s="102" t="s">
        <v>223</v>
      </c>
      <c r="E91" s="98" t="b">
        <f t="shared" si="1"/>
        <v>1</v>
      </c>
      <c r="F91" s="99"/>
      <c r="G91" s="103"/>
      <c r="H91" s="99"/>
    </row>
    <row r="92" spans="1:8" s="81" customFormat="1" x14ac:dyDescent="0.25">
      <c r="A92" s="94">
        <v>83</v>
      </c>
      <c r="B92" s="104" t="s">
        <v>7</v>
      </c>
      <c r="C92" s="101" t="s">
        <v>210</v>
      </c>
      <c r="D92" s="102" t="s">
        <v>210</v>
      </c>
      <c r="E92" s="98" t="b">
        <f t="shared" si="1"/>
        <v>1</v>
      </c>
      <c r="F92" s="99"/>
      <c r="G92" s="103"/>
      <c r="H92" s="99"/>
    </row>
    <row r="93" spans="1:8" s="81" customFormat="1" x14ac:dyDescent="0.25">
      <c r="A93" s="94">
        <v>84</v>
      </c>
      <c r="B93" s="104" t="s">
        <v>21</v>
      </c>
      <c r="C93" s="101" t="s">
        <v>210</v>
      </c>
      <c r="D93" s="102" t="s">
        <v>210</v>
      </c>
      <c r="E93" s="98" t="b">
        <f t="shared" si="1"/>
        <v>1</v>
      </c>
      <c r="F93" s="99"/>
      <c r="G93" s="103"/>
      <c r="H93" s="99"/>
    </row>
    <row r="94" spans="1:8" s="81" customFormat="1" ht="30" x14ac:dyDescent="0.25">
      <c r="A94" s="94">
        <v>85</v>
      </c>
      <c r="B94" s="104" t="s">
        <v>49</v>
      </c>
      <c r="C94" s="105" t="s">
        <v>217</v>
      </c>
      <c r="D94" s="102" t="s">
        <v>218</v>
      </c>
      <c r="E94" s="98" t="b">
        <f t="shared" si="1"/>
        <v>0</v>
      </c>
      <c r="F94" s="99"/>
      <c r="G94" s="103"/>
      <c r="H94" s="99"/>
    </row>
    <row r="95" spans="1:8" s="81" customFormat="1" x14ac:dyDescent="0.25">
      <c r="A95" s="94">
        <v>86</v>
      </c>
      <c r="B95" s="104" t="s">
        <v>41</v>
      </c>
      <c r="C95" s="105" t="s">
        <v>218</v>
      </c>
      <c r="D95" s="102" t="s">
        <v>217</v>
      </c>
      <c r="E95" s="98" t="b">
        <f t="shared" si="1"/>
        <v>0</v>
      </c>
      <c r="F95" s="99"/>
      <c r="G95" s="103"/>
      <c r="H95" s="99"/>
    </row>
    <row r="96" spans="1:8" s="81" customFormat="1" x14ac:dyDescent="0.25">
      <c r="A96" s="94">
        <v>87</v>
      </c>
      <c r="B96" s="104" t="s">
        <v>22</v>
      </c>
      <c r="C96" s="105" t="s">
        <v>223</v>
      </c>
      <c r="D96" s="102" t="s">
        <v>217</v>
      </c>
      <c r="E96" s="98" t="b">
        <f t="shared" si="1"/>
        <v>0</v>
      </c>
      <c r="F96" s="99"/>
      <c r="G96" s="103"/>
      <c r="H96" s="99"/>
    </row>
    <row r="97" spans="1:8" s="81" customFormat="1" ht="30" x14ac:dyDescent="0.25">
      <c r="A97" s="94">
        <v>88</v>
      </c>
      <c r="B97" s="104" t="s">
        <v>90</v>
      </c>
      <c r="C97" s="101" t="s">
        <v>236</v>
      </c>
      <c r="D97" s="102" t="s">
        <v>236</v>
      </c>
      <c r="E97" s="98" t="b">
        <f t="shared" si="1"/>
        <v>1</v>
      </c>
      <c r="F97" s="99"/>
      <c r="G97" s="103"/>
      <c r="H97" s="99"/>
    </row>
    <row r="98" spans="1:8" s="81" customFormat="1" ht="30" x14ac:dyDescent="0.25">
      <c r="A98" s="94">
        <v>89</v>
      </c>
      <c r="B98" s="104" t="s">
        <v>91</v>
      </c>
      <c r="C98" s="101" t="s">
        <v>208</v>
      </c>
      <c r="D98" s="102" t="s">
        <v>208</v>
      </c>
      <c r="E98" s="98" t="b">
        <f t="shared" si="1"/>
        <v>1</v>
      </c>
      <c r="F98" s="99"/>
      <c r="G98" s="103"/>
      <c r="H98" s="99"/>
    </row>
    <row r="99" spans="1:8" s="81" customFormat="1" ht="55.15" customHeight="1" x14ac:dyDescent="0.25">
      <c r="A99" s="94">
        <v>90</v>
      </c>
      <c r="B99" s="69" t="s">
        <v>229</v>
      </c>
      <c r="C99" s="101" t="s">
        <v>224</v>
      </c>
      <c r="D99" s="102" t="s">
        <v>224</v>
      </c>
      <c r="E99" s="98" t="b">
        <f t="shared" si="1"/>
        <v>1</v>
      </c>
      <c r="F99" s="99"/>
      <c r="G99" s="103"/>
      <c r="H99" s="99"/>
    </row>
    <row r="100" spans="1:8" s="81" customFormat="1" ht="30" x14ac:dyDescent="0.25">
      <c r="A100" s="94">
        <v>91</v>
      </c>
      <c r="B100" s="104" t="s">
        <v>226</v>
      </c>
      <c r="C100" s="101" t="s">
        <v>224</v>
      </c>
      <c r="D100" s="102" t="s">
        <v>224</v>
      </c>
      <c r="E100" s="98" t="b">
        <f t="shared" si="1"/>
        <v>1</v>
      </c>
      <c r="F100" s="99"/>
      <c r="G100" s="103"/>
      <c r="H100" s="99"/>
    </row>
    <row r="101" spans="1:8" s="81" customFormat="1" ht="30" x14ac:dyDescent="0.25">
      <c r="A101" s="94">
        <v>92</v>
      </c>
      <c r="B101" s="104" t="s">
        <v>239</v>
      </c>
      <c r="C101" s="101" t="s">
        <v>218</v>
      </c>
      <c r="D101" s="102" t="s">
        <v>218</v>
      </c>
      <c r="E101" s="98" t="b">
        <f t="shared" si="1"/>
        <v>1</v>
      </c>
      <c r="F101" s="99"/>
      <c r="G101" s="106"/>
      <c r="H101" s="99"/>
    </row>
    <row r="102" spans="1:8" s="81" customFormat="1" x14ac:dyDescent="0.25">
      <c r="A102" s="94">
        <v>93</v>
      </c>
      <c r="B102" s="104" t="s">
        <v>240</v>
      </c>
      <c r="C102" s="101" t="s">
        <v>210</v>
      </c>
      <c r="D102" s="102" t="s">
        <v>210</v>
      </c>
      <c r="E102" s="98" t="b">
        <f t="shared" si="1"/>
        <v>1</v>
      </c>
      <c r="F102" s="99"/>
      <c r="G102" s="103"/>
      <c r="H102" s="99"/>
    </row>
    <row r="103" spans="1:8" s="81" customFormat="1" ht="60" x14ac:dyDescent="0.25">
      <c r="A103" s="94">
        <v>94</v>
      </c>
      <c r="B103" s="104" t="s">
        <v>92</v>
      </c>
      <c r="C103" s="101" t="s">
        <v>210</v>
      </c>
      <c r="D103" s="102" t="s">
        <v>210</v>
      </c>
      <c r="E103" s="98" t="b">
        <f t="shared" si="1"/>
        <v>1</v>
      </c>
      <c r="F103" s="99"/>
      <c r="G103" s="103"/>
      <c r="H103" s="99"/>
    </row>
  </sheetData>
  <autoFilter ref="A9:I103"/>
  <mergeCells count="1">
    <mergeCell ref="A7:C7"/>
  </mergeCells>
  <pageMargins left="0.39370078740157483" right="0.15748031496062992" top="0.15748031496062992" bottom="0" header="0.31496062992125984" footer="0.31496062992125984"/>
  <pageSetup paperSize="9" scale="5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sqref="A1:J16"/>
    </sheetView>
  </sheetViews>
  <sheetFormatPr defaultRowHeight="15" x14ac:dyDescent="0.25"/>
  <cols>
    <col min="1" max="4" width="10.7109375" style="13" customWidth="1"/>
    <col min="5" max="5" width="11.140625" style="13" customWidth="1"/>
    <col min="6" max="6" width="9.7109375" style="13" customWidth="1"/>
    <col min="7" max="8" width="10.7109375" style="13" customWidth="1"/>
    <col min="9" max="9" width="12.5703125" style="14" customWidth="1"/>
    <col min="10" max="10" width="11.85546875" style="14" customWidth="1"/>
    <col min="11" max="255" width="9.140625" style="14"/>
    <col min="256" max="256" width="28.7109375" style="14" customWidth="1"/>
    <col min="257" max="258" width="10.7109375" style="14" customWidth="1"/>
    <col min="259" max="259" width="11.140625" style="14" customWidth="1"/>
    <col min="260" max="260" width="9.7109375" style="14" customWidth="1"/>
    <col min="261" max="264" width="10.7109375" style="14" customWidth="1"/>
    <col min="265" max="511" width="9.140625" style="14"/>
    <col min="512" max="512" width="28.7109375" style="14" customWidth="1"/>
    <col min="513" max="514" width="10.7109375" style="14" customWidth="1"/>
    <col min="515" max="515" width="11.140625" style="14" customWidth="1"/>
    <col min="516" max="516" width="9.7109375" style="14" customWidth="1"/>
    <col min="517" max="520" width="10.7109375" style="14" customWidth="1"/>
    <col min="521" max="767" width="9.140625" style="14"/>
    <col min="768" max="768" width="28.7109375" style="14" customWidth="1"/>
    <col min="769" max="770" width="10.7109375" style="14" customWidth="1"/>
    <col min="771" max="771" width="11.140625" style="14" customWidth="1"/>
    <col min="772" max="772" width="9.7109375" style="14" customWidth="1"/>
    <col min="773" max="776" width="10.7109375" style="14" customWidth="1"/>
    <col min="777" max="1023" width="9.140625" style="14"/>
    <col min="1024" max="1024" width="28.7109375" style="14" customWidth="1"/>
    <col min="1025" max="1026" width="10.7109375" style="14" customWidth="1"/>
    <col min="1027" max="1027" width="11.140625" style="14" customWidth="1"/>
    <col min="1028" max="1028" width="9.7109375" style="14" customWidth="1"/>
    <col min="1029" max="1032" width="10.7109375" style="14" customWidth="1"/>
    <col min="1033" max="1279" width="9.140625" style="14"/>
    <col min="1280" max="1280" width="28.7109375" style="14" customWidth="1"/>
    <col min="1281" max="1282" width="10.7109375" style="14" customWidth="1"/>
    <col min="1283" max="1283" width="11.140625" style="14" customWidth="1"/>
    <col min="1284" max="1284" width="9.7109375" style="14" customWidth="1"/>
    <col min="1285" max="1288" width="10.7109375" style="14" customWidth="1"/>
    <col min="1289" max="1535" width="9.140625" style="14"/>
    <col min="1536" max="1536" width="28.7109375" style="14" customWidth="1"/>
    <col min="1537" max="1538" width="10.7109375" style="14" customWidth="1"/>
    <col min="1539" max="1539" width="11.140625" style="14" customWidth="1"/>
    <col min="1540" max="1540" width="9.7109375" style="14" customWidth="1"/>
    <col min="1541" max="1544" width="10.7109375" style="14" customWidth="1"/>
    <col min="1545" max="1791" width="9.140625" style="14"/>
    <col min="1792" max="1792" width="28.7109375" style="14" customWidth="1"/>
    <col min="1793" max="1794" width="10.7109375" style="14" customWidth="1"/>
    <col min="1795" max="1795" width="11.140625" style="14" customWidth="1"/>
    <col min="1796" max="1796" width="9.7109375" style="14" customWidth="1"/>
    <col min="1797" max="1800" width="10.7109375" style="14" customWidth="1"/>
    <col min="1801" max="2047" width="9.140625" style="14"/>
    <col min="2048" max="2048" width="28.7109375" style="14" customWidth="1"/>
    <col min="2049" max="2050" width="10.7109375" style="14" customWidth="1"/>
    <col min="2051" max="2051" width="11.140625" style="14" customWidth="1"/>
    <col min="2052" max="2052" width="9.7109375" style="14" customWidth="1"/>
    <col min="2053" max="2056" width="10.7109375" style="14" customWidth="1"/>
    <col min="2057" max="2303" width="9.140625" style="14"/>
    <col min="2304" max="2304" width="28.7109375" style="14" customWidth="1"/>
    <col min="2305" max="2306" width="10.7109375" style="14" customWidth="1"/>
    <col min="2307" max="2307" width="11.140625" style="14" customWidth="1"/>
    <col min="2308" max="2308" width="9.7109375" style="14" customWidth="1"/>
    <col min="2309" max="2312" width="10.7109375" style="14" customWidth="1"/>
    <col min="2313" max="2559" width="9.140625" style="14"/>
    <col min="2560" max="2560" width="28.7109375" style="14" customWidth="1"/>
    <col min="2561" max="2562" width="10.7109375" style="14" customWidth="1"/>
    <col min="2563" max="2563" width="11.140625" style="14" customWidth="1"/>
    <col min="2564" max="2564" width="9.7109375" style="14" customWidth="1"/>
    <col min="2565" max="2568" width="10.7109375" style="14" customWidth="1"/>
    <col min="2569" max="2815" width="9.140625" style="14"/>
    <col min="2816" max="2816" width="28.7109375" style="14" customWidth="1"/>
    <col min="2817" max="2818" width="10.7109375" style="14" customWidth="1"/>
    <col min="2819" max="2819" width="11.140625" style="14" customWidth="1"/>
    <col min="2820" max="2820" width="9.7109375" style="14" customWidth="1"/>
    <col min="2821" max="2824" width="10.7109375" style="14" customWidth="1"/>
    <col min="2825" max="3071" width="9.140625" style="14"/>
    <col min="3072" max="3072" width="28.7109375" style="14" customWidth="1"/>
    <col min="3073" max="3074" width="10.7109375" style="14" customWidth="1"/>
    <col min="3075" max="3075" width="11.140625" style="14" customWidth="1"/>
    <col min="3076" max="3076" width="9.7109375" style="14" customWidth="1"/>
    <col min="3077" max="3080" width="10.7109375" style="14" customWidth="1"/>
    <col min="3081" max="3327" width="9.140625" style="14"/>
    <col min="3328" max="3328" width="28.7109375" style="14" customWidth="1"/>
    <col min="3329" max="3330" width="10.7109375" style="14" customWidth="1"/>
    <col min="3331" max="3331" width="11.140625" style="14" customWidth="1"/>
    <col min="3332" max="3332" width="9.7109375" style="14" customWidth="1"/>
    <col min="3333" max="3336" width="10.7109375" style="14" customWidth="1"/>
    <col min="3337" max="3583" width="9.140625" style="14"/>
    <col min="3584" max="3584" width="28.7109375" style="14" customWidth="1"/>
    <col min="3585" max="3586" width="10.7109375" style="14" customWidth="1"/>
    <col min="3587" max="3587" width="11.140625" style="14" customWidth="1"/>
    <col min="3588" max="3588" width="9.7109375" style="14" customWidth="1"/>
    <col min="3589" max="3592" width="10.7109375" style="14" customWidth="1"/>
    <col min="3593" max="3839" width="9.140625" style="14"/>
    <col min="3840" max="3840" width="28.7109375" style="14" customWidth="1"/>
    <col min="3841" max="3842" width="10.7109375" style="14" customWidth="1"/>
    <col min="3843" max="3843" width="11.140625" style="14" customWidth="1"/>
    <col min="3844" max="3844" width="9.7109375" style="14" customWidth="1"/>
    <col min="3845" max="3848" width="10.7109375" style="14" customWidth="1"/>
    <col min="3849" max="4095" width="9.140625" style="14"/>
    <col min="4096" max="4096" width="28.7109375" style="14" customWidth="1"/>
    <col min="4097" max="4098" width="10.7109375" style="14" customWidth="1"/>
    <col min="4099" max="4099" width="11.140625" style="14" customWidth="1"/>
    <col min="4100" max="4100" width="9.7109375" style="14" customWidth="1"/>
    <col min="4101" max="4104" width="10.7109375" style="14" customWidth="1"/>
    <col min="4105" max="4351" width="9.140625" style="14"/>
    <col min="4352" max="4352" width="28.7109375" style="14" customWidth="1"/>
    <col min="4353" max="4354" width="10.7109375" style="14" customWidth="1"/>
    <col min="4355" max="4355" width="11.140625" style="14" customWidth="1"/>
    <col min="4356" max="4356" width="9.7109375" style="14" customWidth="1"/>
    <col min="4357" max="4360" width="10.7109375" style="14" customWidth="1"/>
    <col min="4361" max="4607" width="9.140625" style="14"/>
    <col min="4608" max="4608" width="28.7109375" style="14" customWidth="1"/>
    <col min="4609" max="4610" width="10.7109375" style="14" customWidth="1"/>
    <col min="4611" max="4611" width="11.140625" style="14" customWidth="1"/>
    <col min="4612" max="4612" width="9.7109375" style="14" customWidth="1"/>
    <col min="4613" max="4616" width="10.7109375" style="14" customWidth="1"/>
    <col min="4617" max="4863" width="9.140625" style="14"/>
    <col min="4864" max="4864" width="28.7109375" style="14" customWidth="1"/>
    <col min="4865" max="4866" width="10.7109375" style="14" customWidth="1"/>
    <col min="4867" max="4867" width="11.140625" style="14" customWidth="1"/>
    <col min="4868" max="4868" width="9.7109375" style="14" customWidth="1"/>
    <col min="4869" max="4872" width="10.7109375" style="14" customWidth="1"/>
    <col min="4873" max="5119" width="9.140625" style="14"/>
    <col min="5120" max="5120" width="28.7109375" style="14" customWidth="1"/>
    <col min="5121" max="5122" width="10.7109375" style="14" customWidth="1"/>
    <col min="5123" max="5123" width="11.140625" style="14" customWidth="1"/>
    <col min="5124" max="5124" width="9.7109375" style="14" customWidth="1"/>
    <col min="5125" max="5128" width="10.7109375" style="14" customWidth="1"/>
    <col min="5129" max="5375" width="9.140625" style="14"/>
    <col min="5376" max="5376" width="28.7109375" style="14" customWidth="1"/>
    <col min="5377" max="5378" width="10.7109375" style="14" customWidth="1"/>
    <col min="5379" max="5379" width="11.140625" style="14" customWidth="1"/>
    <col min="5380" max="5380" width="9.7109375" style="14" customWidth="1"/>
    <col min="5381" max="5384" width="10.7109375" style="14" customWidth="1"/>
    <col min="5385" max="5631" width="9.140625" style="14"/>
    <col min="5632" max="5632" width="28.7109375" style="14" customWidth="1"/>
    <col min="5633" max="5634" width="10.7109375" style="14" customWidth="1"/>
    <col min="5635" max="5635" width="11.140625" style="14" customWidth="1"/>
    <col min="5636" max="5636" width="9.7109375" style="14" customWidth="1"/>
    <col min="5637" max="5640" width="10.7109375" style="14" customWidth="1"/>
    <col min="5641" max="5887" width="9.140625" style="14"/>
    <col min="5888" max="5888" width="28.7109375" style="14" customWidth="1"/>
    <col min="5889" max="5890" width="10.7109375" style="14" customWidth="1"/>
    <col min="5891" max="5891" width="11.140625" style="14" customWidth="1"/>
    <col min="5892" max="5892" width="9.7109375" style="14" customWidth="1"/>
    <col min="5893" max="5896" width="10.7109375" style="14" customWidth="1"/>
    <col min="5897" max="6143" width="9.140625" style="14"/>
    <col min="6144" max="6144" width="28.7109375" style="14" customWidth="1"/>
    <col min="6145" max="6146" width="10.7109375" style="14" customWidth="1"/>
    <col min="6147" max="6147" width="11.140625" style="14" customWidth="1"/>
    <col min="6148" max="6148" width="9.7109375" style="14" customWidth="1"/>
    <col min="6149" max="6152" width="10.7109375" style="14" customWidth="1"/>
    <col min="6153" max="6399" width="9.140625" style="14"/>
    <col min="6400" max="6400" width="28.7109375" style="14" customWidth="1"/>
    <col min="6401" max="6402" width="10.7109375" style="14" customWidth="1"/>
    <col min="6403" max="6403" width="11.140625" style="14" customWidth="1"/>
    <col min="6404" max="6404" width="9.7109375" style="14" customWidth="1"/>
    <col min="6405" max="6408" width="10.7109375" style="14" customWidth="1"/>
    <col min="6409" max="6655" width="9.140625" style="14"/>
    <col min="6656" max="6656" width="28.7109375" style="14" customWidth="1"/>
    <col min="6657" max="6658" width="10.7109375" style="14" customWidth="1"/>
    <col min="6659" max="6659" width="11.140625" style="14" customWidth="1"/>
    <col min="6660" max="6660" width="9.7109375" style="14" customWidth="1"/>
    <col min="6661" max="6664" width="10.7109375" style="14" customWidth="1"/>
    <col min="6665" max="6911" width="9.140625" style="14"/>
    <col min="6912" max="6912" width="28.7109375" style="14" customWidth="1"/>
    <col min="6913" max="6914" width="10.7109375" style="14" customWidth="1"/>
    <col min="6915" max="6915" width="11.140625" style="14" customWidth="1"/>
    <col min="6916" max="6916" width="9.7109375" style="14" customWidth="1"/>
    <col min="6917" max="6920" width="10.7109375" style="14" customWidth="1"/>
    <col min="6921" max="7167" width="9.140625" style="14"/>
    <col min="7168" max="7168" width="28.7109375" style="14" customWidth="1"/>
    <col min="7169" max="7170" width="10.7109375" style="14" customWidth="1"/>
    <col min="7171" max="7171" width="11.140625" style="14" customWidth="1"/>
    <col min="7172" max="7172" width="9.7109375" style="14" customWidth="1"/>
    <col min="7173" max="7176" width="10.7109375" style="14" customWidth="1"/>
    <col min="7177" max="7423" width="9.140625" style="14"/>
    <col min="7424" max="7424" width="28.7109375" style="14" customWidth="1"/>
    <col min="7425" max="7426" width="10.7109375" style="14" customWidth="1"/>
    <col min="7427" max="7427" width="11.140625" style="14" customWidth="1"/>
    <col min="7428" max="7428" width="9.7109375" style="14" customWidth="1"/>
    <col min="7429" max="7432" width="10.7109375" style="14" customWidth="1"/>
    <col min="7433" max="7679" width="9.140625" style="14"/>
    <col min="7680" max="7680" width="28.7109375" style="14" customWidth="1"/>
    <col min="7681" max="7682" width="10.7109375" style="14" customWidth="1"/>
    <col min="7683" max="7683" width="11.140625" style="14" customWidth="1"/>
    <col min="7684" max="7684" width="9.7109375" style="14" customWidth="1"/>
    <col min="7685" max="7688" width="10.7109375" style="14" customWidth="1"/>
    <col min="7689" max="7935" width="9.140625" style="14"/>
    <col min="7936" max="7936" width="28.7109375" style="14" customWidth="1"/>
    <col min="7937" max="7938" width="10.7109375" style="14" customWidth="1"/>
    <col min="7939" max="7939" width="11.140625" style="14" customWidth="1"/>
    <col min="7940" max="7940" width="9.7109375" style="14" customWidth="1"/>
    <col min="7941" max="7944" width="10.7109375" style="14" customWidth="1"/>
    <col min="7945" max="8191" width="9.140625" style="14"/>
    <col min="8192" max="8192" width="28.7109375" style="14" customWidth="1"/>
    <col min="8193" max="8194" width="10.7109375" style="14" customWidth="1"/>
    <col min="8195" max="8195" width="11.140625" style="14" customWidth="1"/>
    <col min="8196" max="8196" width="9.7109375" style="14" customWidth="1"/>
    <col min="8197" max="8200" width="10.7109375" style="14" customWidth="1"/>
    <col min="8201" max="8447" width="9.140625" style="14"/>
    <col min="8448" max="8448" width="28.7109375" style="14" customWidth="1"/>
    <col min="8449" max="8450" width="10.7109375" style="14" customWidth="1"/>
    <col min="8451" max="8451" width="11.140625" style="14" customWidth="1"/>
    <col min="8452" max="8452" width="9.7109375" style="14" customWidth="1"/>
    <col min="8453" max="8456" width="10.7109375" style="14" customWidth="1"/>
    <col min="8457" max="8703" width="9.140625" style="14"/>
    <col min="8704" max="8704" width="28.7109375" style="14" customWidth="1"/>
    <col min="8705" max="8706" width="10.7109375" style="14" customWidth="1"/>
    <col min="8707" max="8707" width="11.140625" style="14" customWidth="1"/>
    <col min="8708" max="8708" width="9.7109375" style="14" customWidth="1"/>
    <col min="8709" max="8712" width="10.7109375" style="14" customWidth="1"/>
    <col min="8713" max="8959" width="9.140625" style="14"/>
    <col min="8960" max="8960" width="28.7109375" style="14" customWidth="1"/>
    <col min="8961" max="8962" width="10.7109375" style="14" customWidth="1"/>
    <col min="8963" max="8963" width="11.140625" style="14" customWidth="1"/>
    <col min="8964" max="8964" width="9.7109375" style="14" customWidth="1"/>
    <col min="8965" max="8968" width="10.7109375" style="14" customWidth="1"/>
    <col min="8969" max="9215" width="9.140625" style="14"/>
    <col min="9216" max="9216" width="28.7109375" style="14" customWidth="1"/>
    <col min="9217" max="9218" width="10.7109375" style="14" customWidth="1"/>
    <col min="9219" max="9219" width="11.140625" style="14" customWidth="1"/>
    <col min="9220" max="9220" width="9.7109375" style="14" customWidth="1"/>
    <col min="9221" max="9224" width="10.7109375" style="14" customWidth="1"/>
    <col min="9225" max="9471" width="9.140625" style="14"/>
    <col min="9472" max="9472" width="28.7109375" style="14" customWidth="1"/>
    <col min="9473" max="9474" width="10.7109375" style="14" customWidth="1"/>
    <col min="9475" max="9475" width="11.140625" style="14" customWidth="1"/>
    <col min="9476" max="9476" width="9.7109375" style="14" customWidth="1"/>
    <col min="9477" max="9480" width="10.7109375" style="14" customWidth="1"/>
    <col min="9481" max="9727" width="9.140625" style="14"/>
    <col min="9728" max="9728" width="28.7109375" style="14" customWidth="1"/>
    <col min="9729" max="9730" width="10.7109375" style="14" customWidth="1"/>
    <col min="9731" max="9731" width="11.140625" style="14" customWidth="1"/>
    <col min="9732" max="9732" width="9.7109375" style="14" customWidth="1"/>
    <col min="9733" max="9736" width="10.7109375" style="14" customWidth="1"/>
    <col min="9737" max="9983" width="9.140625" style="14"/>
    <col min="9984" max="9984" width="28.7109375" style="14" customWidth="1"/>
    <col min="9985" max="9986" width="10.7109375" style="14" customWidth="1"/>
    <col min="9987" max="9987" width="11.140625" style="14" customWidth="1"/>
    <col min="9988" max="9988" width="9.7109375" style="14" customWidth="1"/>
    <col min="9989" max="9992" width="10.7109375" style="14" customWidth="1"/>
    <col min="9993" max="10239" width="9.140625" style="14"/>
    <col min="10240" max="10240" width="28.7109375" style="14" customWidth="1"/>
    <col min="10241" max="10242" width="10.7109375" style="14" customWidth="1"/>
    <col min="10243" max="10243" width="11.140625" style="14" customWidth="1"/>
    <col min="10244" max="10244" width="9.7109375" style="14" customWidth="1"/>
    <col min="10245" max="10248" width="10.7109375" style="14" customWidth="1"/>
    <col min="10249" max="10495" width="9.140625" style="14"/>
    <col min="10496" max="10496" width="28.7109375" style="14" customWidth="1"/>
    <col min="10497" max="10498" width="10.7109375" style="14" customWidth="1"/>
    <col min="10499" max="10499" width="11.140625" style="14" customWidth="1"/>
    <col min="10500" max="10500" width="9.7109375" style="14" customWidth="1"/>
    <col min="10501" max="10504" width="10.7109375" style="14" customWidth="1"/>
    <col min="10505" max="10751" width="9.140625" style="14"/>
    <col min="10752" max="10752" width="28.7109375" style="14" customWidth="1"/>
    <col min="10753" max="10754" width="10.7109375" style="14" customWidth="1"/>
    <col min="10755" max="10755" width="11.140625" style="14" customWidth="1"/>
    <col min="10756" max="10756" width="9.7109375" style="14" customWidth="1"/>
    <col min="10757" max="10760" width="10.7109375" style="14" customWidth="1"/>
    <col min="10761" max="11007" width="9.140625" style="14"/>
    <col min="11008" max="11008" width="28.7109375" style="14" customWidth="1"/>
    <col min="11009" max="11010" width="10.7109375" style="14" customWidth="1"/>
    <col min="11011" max="11011" width="11.140625" style="14" customWidth="1"/>
    <col min="11012" max="11012" width="9.7109375" style="14" customWidth="1"/>
    <col min="11013" max="11016" width="10.7109375" style="14" customWidth="1"/>
    <col min="11017" max="11263" width="9.140625" style="14"/>
    <col min="11264" max="11264" width="28.7109375" style="14" customWidth="1"/>
    <col min="11265" max="11266" width="10.7109375" style="14" customWidth="1"/>
    <col min="11267" max="11267" width="11.140625" style="14" customWidth="1"/>
    <col min="11268" max="11268" width="9.7109375" style="14" customWidth="1"/>
    <col min="11269" max="11272" width="10.7109375" style="14" customWidth="1"/>
    <col min="11273" max="11519" width="9.140625" style="14"/>
    <col min="11520" max="11520" width="28.7109375" style="14" customWidth="1"/>
    <col min="11521" max="11522" width="10.7109375" style="14" customWidth="1"/>
    <col min="11523" max="11523" width="11.140625" style="14" customWidth="1"/>
    <col min="11524" max="11524" width="9.7109375" style="14" customWidth="1"/>
    <col min="11525" max="11528" width="10.7109375" style="14" customWidth="1"/>
    <col min="11529" max="11775" width="9.140625" style="14"/>
    <col min="11776" max="11776" width="28.7109375" style="14" customWidth="1"/>
    <col min="11777" max="11778" width="10.7109375" style="14" customWidth="1"/>
    <col min="11779" max="11779" width="11.140625" style="14" customWidth="1"/>
    <col min="11780" max="11780" width="9.7109375" style="14" customWidth="1"/>
    <col min="11781" max="11784" width="10.7109375" style="14" customWidth="1"/>
    <col min="11785" max="12031" width="9.140625" style="14"/>
    <col min="12032" max="12032" width="28.7109375" style="14" customWidth="1"/>
    <col min="12033" max="12034" width="10.7109375" style="14" customWidth="1"/>
    <col min="12035" max="12035" width="11.140625" style="14" customWidth="1"/>
    <col min="12036" max="12036" width="9.7109375" style="14" customWidth="1"/>
    <col min="12037" max="12040" width="10.7109375" style="14" customWidth="1"/>
    <col min="12041" max="12287" width="9.140625" style="14"/>
    <col min="12288" max="12288" width="28.7109375" style="14" customWidth="1"/>
    <col min="12289" max="12290" width="10.7109375" style="14" customWidth="1"/>
    <col min="12291" max="12291" width="11.140625" style="14" customWidth="1"/>
    <col min="12292" max="12292" width="9.7109375" style="14" customWidth="1"/>
    <col min="12293" max="12296" width="10.7109375" style="14" customWidth="1"/>
    <col min="12297" max="12543" width="9.140625" style="14"/>
    <col min="12544" max="12544" width="28.7109375" style="14" customWidth="1"/>
    <col min="12545" max="12546" width="10.7109375" style="14" customWidth="1"/>
    <col min="12547" max="12547" width="11.140625" style="14" customWidth="1"/>
    <col min="12548" max="12548" width="9.7109375" style="14" customWidth="1"/>
    <col min="12549" max="12552" width="10.7109375" style="14" customWidth="1"/>
    <col min="12553" max="12799" width="9.140625" style="14"/>
    <col min="12800" max="12800" width="28.7109375" style="14" customWidth="1"/>
    <col min="12801" max="12802" width="10.7109375" style="14" customWidth="1"/>
    <col min="12803" max="12803" width="11.140625" style="14" customWidth="1"/>
    <col min="12804" max="12804" width="9.7109375" style="14" customWidth="1"/>
    <col min="12805" max="12808" width="10.7109375" style="14" customWidth="1"/>
    <col min="12809" max="13055" width="9.140625" style="14"/>
    <col min="13056" max="13056" width="28.7109375" style="14" customWidth="1"/>
    <col min="13057" max="13058" width="10.7109375" style="14" customWidth="1"/>
    <col min="13059" max="13059" width="11.140625" style="14" customWidth="1"/>
    <col min="13060" max="13060" width="9.7109375" style="14" customWidth="1"/>
    <col min="13061" max="13064" width="10.7109375" style="14" customWidth="1"/>
    <col min="13065" max="13311" width="9.140625" style="14"/>
    <col min="13312" max="13312" width="28.7109375" style="14" customWidth="1"/>
    <col min="13313" max="13314" width="10.7109375" style="14" customWidth="1"/>
    <col min="13315" max="13315" width="11.140625" style="14" customWidth="1"/>
    <col min="13316" max="13316" width="9.7109375" style="14" customWidth="1"/>
    <col min="13317" max="13320" width="10.7109375" style="14" customWidth="1"/>
    <col min="13321" max="13567" width="9.140625" style="14"/>
    <col min="13568" max="13568" width="28.7109375" style="14" customWidth="1"/>
    <col min="13569" max="13570" width="10.7109375" style="14" customWidth="1"/>
    <col min="13571" max="13571" width="11.140625" style="14" customWidth="1"/>
    <col min="13572" max="13572" width="9.7109375" style="14" customWidth="1"/>
    <col min="13573" max="13576" width="10.7109375" style="14" customWidth="1"/>
    <col min="13577" max="13823" width="9.140625" style="14"/>
    <col min="13824" max="13824" width="28.7109375" style="14" customWidth="1"/>
    <col min="13825" max="13826" width="10.7109375" style="14" customWidth="1"/>
    <col min="13827" max="13827" width="11.140625" style="14" customWidth="1"/>
    <col min="13828" max="13828" width="9.7109375" style="14" customWidth="1"/>
    <col min="13829" max="13832" width="10.7109375" style="14" customWidth="1"/>
    <col min="13833" max="14079" width="9.140625" style="14"/>
    <col min="14080" max="14080" width="28.7109375" style="14" customWidth="1"/>
    <col min="14081" max="14082" width="10.7109375" style="14" customWidth="1"/>
    <col min="14083" max="14083" width="11.140625" style="14" customWidth="1"/>
    <col min="14084" max="14084" width="9.7109375" style="14" customWidth="1"/>
    <col min="14085" max="14088" width="10.7109375" style="14" customWidth="1"/>
    <col min="14089" max="14335" width="9.140625" style="14"/>
    <col min="14336" max="14336" width="28.7109375" style="14" customWidth="1"/>
    <col min="14337" max="14338" width="10.7109375" style="14" customWidth="1"/>
    <col min="14339" max="14339" width="11.140625" style="14" customWidth="1"/>
    <col min="14340" max="14340" width="9.7109375" style="14" customWidth="1"/>
    <col min="14341" max="14344" width="10.7109375" style="14" customWidth="1"/>
    <col min="14345" max="14591" width="9.140625" style="14"/>
    <col min="14592" max="14592" width="28.7109375" style="14" customWidth="1"/>
    <col min="14593" max="14594" width="10.7109375" style="14" customWidth="1"/>
    <col min="14595" max="14595" width="11.140625" style="14" customWidth="1"/>
    <col min="14596" max="14596" width="9.7109375" style="14" customWidth="1"/>
    <col min="14597" max="14600" width="10.7109375" style="14" customWidth="1"/>
    <col min="14601" max="14847" width="9.140625" style="14"/>
    <col min="14848" max="14848" width="28.7109375" style="14" customWidth="1"/>
    <col min="14849" max="14850" width="10.7109375" style="14" customWidth="1"/>
    <col min="14851" max="14851" width="11.140625" style="14" customWidth="1"/>
    <col min="14852" max="14852" width="9.7109375" style="14" customWidth="1"/>
    <col min="14853" max="14856" width="10.7109375" style="14" customWidth="1"/>
    <col min="14857" max="15103" width="9.140625" style="14"/>
    <col min="15104" max="15104" width="28.7109375" style="14" customWidth="1"/>
    <col min="15105" max="15106" width="10.7109375" style="14" customWidth="1"/>
    <col min="15107" max="15107" width="11.140625" style="14" customWidth="1"/>
    <col min="15108" max="15108" width="9.7109375" style="14" customWidth="1"/>
    <col min="15109" max="15112" width="10.7109375" style="14" customWidth="1"/>
    <col min="15113" max="15359" width="9.140625" style="14"/>
    <col min="15360" max="15360" width="28.7109375" style="14" customWidth="1"/>
    <col min="15361" max="15362" width="10.7109375" style="14" customWidth="1"/>
    <col min="15363" max="15363" width="11.140625" style="14" customWidth="1"/>
    <col min="15364" max="15364" width="9.7109375" style="14" customWidth="1"/>
    <col min="15365" max="15368" width="10.7109375" style="14" customWidth="1"/>
    <col min="15369" max="15615" width="9.140625" style="14"/>
    <col min="15616" max="15616" width="28.7109375" style="14" customWidth="1"/>
    <col min="15617" max="15618" width="10.7109375" style="14" customWidth="1"/>
    <col min="15619" max="15619" width="11.140625" style="14" customWidth="1"/>
    <col min="15620" max="15620" width="9.7109375" style="14" customWidth="1"/>
    <col min="15621" max="15624" width="10.7109375" style="14" customWidth="1"/>
    <col min="15625" max="15871" width="9.140625" style="14"/>
    <col min="15872" max="15872" width="28.7109375" style="14" customWidth="1"/>
    <col min="15873" max="15874" width="10.7109375" style="14" customWidth="1"/>
    <col min="15875" max="15875" width="11.140625" style="14" customWidth="1"/>
    <col min="15876" max="15876" width="9.7109375" style="14" customWidth="1"/>
    <col min="15877" max="15880" width="10.7109375" style="14" customWidth="1"/>
    <col min="15881" max="16127" width="9.140625" style="14"/>
    <col min="16128" max="16128" width="28.7109375" style="14" customWidth="1"/>
    <col min="16129" max="16130" width="10.7109375" style="14" customWidth="1"/>
    <col min="16131" max="16131" width="11.140625" style="14" customWidth="1"/>
    <col min="16132" max="16132" width="9.7109375" style="14" customWidth="1"/>
    <col min="16133" max="16136" width="10.7109375" style="14" customWidth="1"/>
    <col min="16137" max="16384" width="9.140625" style="14"/>
  </cols>
  <sheetData>
    <row r="1" spans="1:10" x14ac:dyDescent="0.25">
      <c r="I1" s="127" t="s">
        <v>203</v>
      </c>
      <c r="J1" s="127"/>
    </row>
    <row r="2" spans="1:10" ht="45.75" customHeight="1" x14ac:dyDescent="0.25">
      <c r="I2" s="127" t="str">
        <f>спр!A1</f>
        <v>К Соглашению № 13 от  23.11.2018г.</v>
      </c>
      <c r="J2" s="127"/>
    </row>
    <row r="5" spans="1:10" s="16" customFormat="1" x14ac:dyDescent="0.2">
      <c r="A5" s="15"/>
      <c r="B5" s="15"/>
      <c r="C5" s="15"/>
      <c r="D5" s="15"/>
      <c r="E5" s="15"/>
      <c r="F5" s="15"/>
      <c r="G5" s="15"/>
      <c r="H5" s="15"/>
      <c r="I5" s="127" t="s">
        <v>145</v>
      </c>
      <c r="J5" s="127"/>
    </row>
    <row r="6" spans="1:10" s="16" customFormat="1" ht="45" customHeight="1" x14ac:dyDescent="0.2">
      <c r="A6" s="15"/>
      <c r="B6" s="15"/>
      <c r="C6" s="15"/>
      <c r="D6" s="15"/>
      <c r="E6" s="15"/>
      <c r="F6" s="15"/>
      <c r="G6" s="15"/>
      <c r="H6" s="15"/>
      <c r="I6" s="127" t="s">
        <v>0</v>
      </c>
      <c r="J6" s="127"/>
    </row>
    <row r="7" spans="1:10" x14ac:dyDescent="0.25">
      <c r="A7" s="17"/>
      <c r="B7" s="17"/>
      <c r="C7" s="18"/>
      <c r="D7" s="18"/>
      <c r="F7" s="17"/>
      <c r="I7" s="128"/>
      <c r="J7" s="128"/>
    </row>
    <row r="8" spans="1:10" x14ac:dyDescent="0.25">
      <c r="A8" s="17"/>
      <c r="B8" s="17"/>
      <c r="C8" s="17"/>
      <c r="D8" s="17"/>
      <c r="E8" s="17"/>
      <c r="F8" s="17"/>
      <c r="G8" s="19"/>
      <c r="H8" s="19"/>
    </row>
    <row r="9" spans="1:10" ht="55.5" customHeight="1" x14ac:dyDescent="0.25">
      <c r="A9" s="126" t="s">
        <v>146</v>
      </c>
      <c r="B9" s="126"/>
      <c r="C9" s="126"/>
      <c r="D9" s="126"/>
      <c r="E9" s="126"/>
      <c r="F9" s="126"/>
      <c r="G9" s="126"/>
      <c r="H9" s="126"/>
      <c r="I9" s="126"/>
      <c r="J9" s="126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5">
      <c r="A11" s="129" t="s">
        <v>147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0" ht="32.25" customHeight="1" x14ac:dyDescent="0.25">
      <c r="A12" s="130" t="s">
        <v>148</v>
      </c>
      <c r="B12" s="130"/>
      <c r="C12" s="130"/>
      <c r="D12" s="130"/>
      <c r="E12" s="130"/>
      <c r="F12" s="130"/>
      <c r="G12" s="130" t="s">
        <v>149</v>
      </c>
      <c r="H12" s="130"/>
      <c r="I12" s="130" t="s">
        <v>150</v>
      </c>
      <c r="J12" s="130"/>
    </row>
    <row r="13" spans="1:10" ht="25.5" x14ac:dyDescent="0.25">
      <c r="A13" s="129" t="s">
        <v>151</v>
      </c>
      <c r="B13" s="129"/>
      <c r="C13" s="129" t="s">
        <v>152</v>
      </c>
      <c r="D13" s="129"/>
      <c r="E13" s="129" t="s">
        <v>153</v>
      </c>
      <c r="F13" s="129"/>
      <c r="G13" s="20" t="s">
        <v>154</v>
      </c>
      <c r="H13" s="20" t="s">
        <v>155</v>
      </c>
      <c r="I13" s="21" t="s">
        <v>156</v>
      </c>
      <c r="J13" s="21" t="s">
        <v>157</v>
      </c>
    </row>
    <row r="14" spans="1:10" x14ac:dyDescent="0.25">
      <c r="A14" s="20" t="s">
        <v>158</v>
      </c>
      <c r="B14" s="20" t="s">
        <v>159</v>
      </c>
      <c r="C14" s="20" t="s">
        <v>158</v>
      </c>
      <c r="D14" s="20" t="s">
        <v>159</v>
      </c>
      <c r="E14" s="20" t="s">
        <v>158</v>
      </c>
      <c r="F14" s="20" t="s">
        <v>159</v>
      </c>
      <c r="G14" s="20" t="s">
        <v>158</v>
      </c>
      <c r="H14" s="20" t="s">
        <v>159</v>
      </c>
      <c r="I14" s="20" t="s">
        <v>158</v>
      </c>
      <c r="J14" s="20" t="s">
        <v>159</v>
      </c>
    </row>
    <row r="15" spans="1:10" x14ac:dyDescent="0.25">
      <c r="A15" s="22">
        <v>4.5617999999999999</v>
      </c>
      <c r="B15" s="22">
        <v>4.4486999999999997</v>
      </c>
      <c r="C15" s="22">
        <v>2.4239999999999999</v>
      </c>
      <c r="D15" s="22">
        <v>2.3898999999999999</v>
      </c>
      <c r="E15" s="22">
        <v>1.2643</v>
      </c>
      <c r="F15" s="22">
        <v>1.2855000000000001</v>
      </c>
      <c r="G15" s="22">
        <v>0.40229999999999999</v>
      </c>
      <c r="H15" s="22">
        <v>0.8569</v>
      </c>
      <c r="I15" s="22">
        <v>0.9456</v>
      </c>
      <c r="J15" s="22">
        <v>1.2352000000000001</v>
      </c>
    </row>
    <row r="16" spans="1:10" x14ac:dyDescent="0.25">
      <c r="A16" s="23"/>
      <c r="B16" s="23"/>
      <c r="C16" s="23"/>
      <c r="D16" s="23"/>
      <c r="E16" s="23"/>
      <c r="F16" s="23"/>
      <c r="G16" s="23"/>
      <c r="H16" s="23"/>
    </row>
    <row r="17" spans="1:8" x14ac:dyDescent="0.25">
      <c r="A17" s="14"/>
      <c r="B17" s="14"/>
      <c r="C17" s="14"/>
      <c r="D17" s="14"/>
      <c r="E17" s="14"/>
      <c r="F17" s="14"/>
      <c r="G17" s="14"/>
      <c r="H17" s="14"/>
    </row>
    <row r="18" spans="1:8" x14ac:dyDescent="0.25">
      <c r="A18" s="14"/>
      <c r="B18" s="14"/>
      <c r="C18" s="14"/>
      <c r="D18" s="14"/>
      <c r="E18" s="14"/>
      <c r="F18" s="14"/>
      <c r="G18" s="14"/>
      <c r="H18" s="14"/>
    </row>
    <row r="19" spans="1:8" x14ac:dyDescent="0.25">
      <c r="A19" s="14"/>
      <c r="B19" s="14"/>
      <c r="C19" s="14"/>
      <c r="D19" s="14"/>
      <c r="E19" s="14"/>
      <c r="F19" s="14"/>
      <c r="G19" s="14"/>
      <c r="H19" s="14"/>
    </row>
    <row r="20" spans="1:8" x14ac:dyDescent="0.25">
      <c r="A20" s="14"/>
      <c r="B20" s="14"/>
      <c r="C20" s="14"/>
      <c r="D20" s="14"/>
      <c r="E20" s="14"/>
      <c r="F20" s="14"/>
      <c r="G20" s="14"/>
      <c r="H20" s="14"/>
    </row>
    <row r="21" spans="1:8" x14ac:dyDescent="0.25">
      <c r="A21" s="14"/>
      <c r="B21" s="14"/>
      <c r="C21" s="14"/>
      <c r="D21" s="14"/>
      <c r="E21" s="14"/>
      <c r="F21" s="14"/>
      <c r="G21" s="14"/>
      <c r="H21" s="14"/>
    </row>
    <row r="22" spans="1:8" x14ac:dyDescent="0.25">
      <c r="A22" s="14"/>
      <c r="B22" s="14"/>
      <c r="C22" s="14"/>
      <c r="D22" s="14"/>
      <c r="E22" s="14"/>
      <c r="F22" s="14"/>
      <c r="G22" s="14"/>
      <c r="H22" s="14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/>
      <c r="B25" s="14"/>
      <c r="C25" s="14"/>
      <c r="D25" s="14"/>
      <c r="E25" s="14"/>
      <c r="F25" s="14"/>
      <c r="G25" s="14"/>
      <c r="H25" s="14"/>
    </row>
    <row r="26" spans="1:8" x14ac:dyDescent="0.25">
      <c r="A26" s="14"/>
      <c r="B26" s="14"/>
      <c r="C26" s="14"/>
      <c r="D26" s="14"/>
      <c r="E26" s="14"/>
      <c r="F26" s="14"/>
      <c r="G26" s="14"/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A31" s="14"/>
      <c r="B31" s="14"/>
      <c r="C31" s="14"/>
      <c r="D31" s="14"/>
      <c r="E31" s="14"/>
      <c r="F31" s="14"/>
      <c r="G31" s="14"/>
      <c r="H31" s="14"/>
    </row>
    <row r="32" spans="1:8" x14ac:dyDescent="0.25">
      <c r="A32" s="14"/>
      <c r="B32" s="14"/>
      <c r="C32" s="14"/>
      <c r="D32" s="14"/>
      <c r="E32" s="14"/>
      <c r="F32" s="14"/>
      <c r="G32" s="14"/>
      <c r="H32" s="14"/>
    </row>
    <row r="33" spans="1:8" x14ac:dyDescent="0.25">
      <c r="A33" s="14"/>
      <c r="B33" s="14"/>
      <c r="C33" s="14"/>
      <c r="D33" s="14"/>
      <c r="E33" s="14"/>
      <c r="F33" s="14"/>
      <c r="G33" s="14"/>
      <c r="H33" s="14"/>
    </row>
    <row r="34" spans="1:8" x14ac:dyDescent="0.25">
      <c r="A34" s="14"/>
      <c r="B34" s="14"/>
      <c r="C34" s="14"/>
      <c r="D34" s="14"/>
      <c r="E34" s="14"/>
      <c r="F34" s="14"/>
      <c r="G34" s="14"/>
      <c r="H34" s="14"/>
    </row>
    <row r="35" spans="1:8" x14ac:dyDescent="0.25">
      <c r="A35" s="14"/>
      <c r="B35" s="14"/>
      <c r="C35" s="14"/>
      <c r="D35" s="14"/>
      <c r="E35" s="14"/>
      <c r="F35" s="14"/>
      <c r="G35" s="14"/>
      <c r="H35" s="14"/>
    </row>
    <row r="36" spans="1:8" x14ac:dyDescent="0.25">
      <c r="A36" s="14"/>
      <c r="B36" s="14"/>
      <c r="C36" s="14"/>
      <c r="D36" s="14"/>
      <c r="E36" s="14"/>
      <c r="F36" s="14"/>
      <c r="G36" s="14"/>
      <c r="H36" s="14"/>
    </row>
    <row r="37" spans="1:8" x14ac:dyDescent="0.25">
      <c r="A37" s="14"/>
      <c r="B37" s="14"/>
      <c r="C37" s="14"/>
      <c r="D37" s="14"/>
      <c r="E37" s="14"/>
      <c r="F37" s="14"/>
      <c r="G37" s="14"/>
      <c r="H37" s="14"/>
    </row>
    <row r="38" spans="1:8" x14ac:dyDescent="0.25">
      <c r="A38" s="14"/>
      <c r="B38" s="14"/>
      <c r="C38" s="14"/>
      <c r="D38" s="14"/>
      <c r="E38" s="14"/>
      <c r="F38" s="14"/>
      <c r="G38" s="14"/>
      <c r="H38" s="14"/>
    </row>
    <row r="39" spans="1:8" x14ac:dyDescent="0.25">
      <c r="A39" s="14"/>
      <c r="B39" s="14"/>
      <c r="C39" s="14"/>
      <c r="D39" s="14"/>
      <c r="E39" s="14"/>
      <c r="F39" s="14"/>
      <c r="G39" s="14"/>
      <c r="H39" s="14"/>
    </row>
    <row r="40" spans="1:8" x14ac:dyDescent="0.25">
      <c r="A40" s="14"/>
      <c r="B40" s="14"/>
      <c r="C40" s="14"/>
      <c r="D40" s="14"/>
      <c r="E40" s="14"/>
      <c r="F40" s="14"/>
      <c r="G40" s="14"/>
      <c r="H40" s="14"/>
    </row>
    <row r="41" spans="1:8" x14ac:dyDescent="0.25">
      <c r="A41" s="14"/>
      <c r="B41" s="14"/>
      <c r="C41" s="14"/>
      <c r="D41" s="14"/>
      <c r="E41" s="14"/>
      <c r="F41" s="14"/>
      <c r="G41" s="14"/>
      <c r="H41" s="14"/>
    </row>
    <row r="42" spans="1:8" x14ac:dyDescent="0.25">
      <c r="A42" s="14"/>
      <c r="B42" s="14"/>
      <c r="C42" s="14"/>
      <c r="D42" s="14"/>
      <c r="E42" s="14"/>
      <c r="F42" s="14"/>
      <c r="G42" s="14"/>
      <c r="H42" s="14"/>
    </row>
    <row r="43" spans="1:8" x14ac:dyDescent="0.25">
      <c r="A43" s="14"/>
      <c r="B43" s="14"/>
      <c r="C43" s="14"/>
      <c r="D43" s="14"/>
      <c r="E43" s="14"/>
      <c r="F43" s="14"/>
      <c r="G43" s="14"/>
      <c r="H43" s="14"/>
    </row>
    <row r="44" spans="1:8" x14ac:dyDescent="0.25">
      <c r="A44" s="14"/>
      <c r="B44" s="14"/>
      <c r="C44" s="14"/>
      <c r="D44" s="14"/>
      <c r="E44" s="14"/>
      <c r="F44" s="14"/>
      <c r="G44" s="14"/>
      <c r="H44" s="14"/>
    </row>
    <row r="45" spans="1:8" x14ac:dyDescent="0.25">
      <c r="A45" s="14"/>
      <c r="B45" s="14"/>
      <c r="C45" s="14"/>
      <c r="D45" s="14"/>
      <c r="E45" s="14"/>
      <c r="F45" s="14"/>
      <c r="G45" s="14"/>
      <c r="H45" s="14"/>
    </row>
    <row r="46" spans="1:8" x14ac:dyDescent="0.25">
      <c r="A46" s="14"/>
      <c r="B46" s="14"/>
      <c r="C46" s="14"/>
      <c r="D46" s="14"/>
      <c r="E46" s="14"/>
      <c r="F46" s="14"/>
      <c r="G46" s="14"/>
      <c r="H46" s="14"/>
    </row>
    <row r="47" spans="1:8" x14ac:dyDescent="0.25">
      <c r="A47" s="14"/>
      <c r="B47" s="14"/>
      <c r="C47" s="14"/>
      <c r="D47" s="14"/>
      <c r="E47" s="14"/>
      <c r="F47" s="14"/>
      <c r="G47" s="14"/>
      <c r="H47" s="14"/>
    </row>
    <row r="48" spans="1:8" x14ac:dyDescent="0.25">
      <c r="A48" s="14"/>
      <c r="B48" s="14"/>
      <c r="C48" s="14"/>
      <c r="D48" s="14"/>
      <c r="E48" s="14"/>
      <c r="F48" s="14"/>
      <c r="G48" s="14"/>
      <c r="H48" s="14"/>
    </row>
    <row r="49" spans="1:8" x14ac:dyDescent="0.25">
      <c r="A49" s="14"/>
      <c r="B49" s="14"/>
      <c r="C49" s="14"/>
      <c r="D49" s="14"/>
      <c r="E49" s="14"/>
      <c r="F49" s="14"/>
      <c r="G49" s="14"/>
      <c r="H49" s="14"/>
    </row>
    <row r="50" spans="1:8" x14ac:dyDescent="0.25">
      <c r="A50" s="14"/>
      <c r="B50" s="14"/>
      <c r="C50" s="14"/>
      <c r="D50" s="14"/>
      <c r="E50" s="14"/>
      <c r="F50" s="14"/>
      <c r="G50" s="14"/>
      <c r="H50" s="14"/>
    </row>
    <row r="51" spans="1:8" x14ac:dyDescent="0.25">
      <c r="A51" s="14"/>
      <c r="B51" s="14"/>
      <c r="C51" s="14"/>
      <c r="D51" s="14"/>
      <c r="E51" s="14"/>
      <c r="F51" s="14"/>
      <c r="G51" s="14"/>
      <c r="H51" s="14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A9:J9"/>
    <mergeCell ref="I1:J1"/>
    <mergeCell ref="I2:J2"/>
    <mergeCell ref="I5:J5"/>
    <mergeCell ref="I6:J6"/>
    <mergeCell ref="I7:J7"/>
  </mergeCells>
  <pageMargins left="0.70866141732283472" right="0.43307086614173229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5" workbookViewId="0">
      <selection activeCell="A36" sqref="A36:XFD46"/>
    </sheetView>
  </sheetViews>
  <sheetFormatPr defaultRowHeight="15" x14ac:dyDescent="0.25"/>
  <cols>
    <col min="1" max="1" width="6.85546875" style="23" customWidth="1"/>
    <col min="2" max="2" width="42" style="23" customWidth="1"/>
    <col min="3" max="3" width="21.85546875" style="39" customWidth="1"/>
    <col min="4" max="4" width="9.140625" style="26"/>
    <col min="5" max="8" width="9.140625" style="27"/>
    <col min="9" max="10" width="9.140625" style="47"/>
    <col min="11" max="20" width="9.140625" style="26"/>
    <col min="21" max="242" width="9.140625" style="14"/>
    <col min="243" max="243" width="6.85546875" style="14" customWidth="1"/>
    <col min="244" max="244" width="49.7109375" style="14" customWidth="1"/>
    <col min="245" max="245" width="21.85546875" style="14" customWidth="1"/>
    <col min="246" max="498" width="9.140625" style="14"/>
    <col min="499" max="499" width="6.85546875" style="14" customWidth="1"/>
    <col min="500" max="500" width="49.7109375" style="14" customWidth="1"/>
    <col min="501" max="501" width="21.85546875" style="14" customWidth="1"/>
    <col min="502" max="754" width="9.140625" style="14"/>
    <col min="755" max="755" width="6.85546875" style="14" customWidth="1"/>
    <col min="756" max="756" width="49.7109375" style="14" customWidth="1"/>
    <col min="757" max="757" width="21.85546875" style="14" customWidth="1"/>
    <col min="758" max="1010" width="9.140625" style="14"/>
    <col min="1011" max="1011" width="6.85546875" style="14" customWidth="1"/>
    <col min="1012" max="1012" width="49.7109375" style="14" customWidth="1"/>
    <col min="1013" max="1013" width="21.85546875" style="14" customWidth="1"/>
    <col min="1014" max="1266" width="9.140625" style="14"/>
    <col min="1267" max="1267" width="6.85546875" style="14" customWidth="1"/>
    <col min="1268" max="1268" width="49.7109375" style="14" customWidth="1"/>
    <col min="1269" max="1269" width="21.85546875" style="14" customWidth="1"/>
    <col min="1270" max="1522" width="9.140625" style="14"/>
    <col min="1523" max="1523" width="6.85546875" style="14" customWidth="1"/>
    <col min="1524" max="1524" width="49.7109375" style="14" customWidth="1"/>
    <col min="1525" max="1525" width="21.85546875" style="14" customWidth="1"/>
    <col min="1526" max="1778" width="9.140625" style="14"/>
    <col min="1779" max="1779" width="6.85546875" style="14" customWidth="1"/>
    <col min="1780" max="1780" width="49.7109375" style="14" customWidth="1"/>
    <col min="1781" max="1781" width="21.85546875" style="14" customWidth="1"/>
    <col min="1782" max="2034" width="9.140625" style="14"/>
    <col min="2035" max="2035" width="6.85546875" style="14" customWidth="1"/>
    <col min="2036" max="2036" width="49.7109375" style="14" customWidth="1"/>
    <col min="2037" max="2037" width="21.85546875" style="14" customWidth="1"/>
    <col min="2038" max="2290" width="9.140625" style="14"/>
    <col min="2291" max="2291" width="6.85546875" style="14" customWidth="1"/>
    <col min="2292" max="2292" width="49.7109375" style="14" customWidth="1"/>
    <col min="2293" max="2293" width="21.85546875" style="14" customWidth="1"/>
    <col min="2294" max="2546" width="9.140625" style="14"/>
    <col min="2547" max="2547" width="6.85546875" style="14" customWidth="1"/>
    <col min="2548" max="2548" width="49.7109375" style="14" customWidth="1"/>
    <col min="2549" max="2549" width="21.85546875" style="14" customWidth="1"/>
    <col min="2550" max="2802" width="9.140625" style="14"/>
    <col min="2803" max="2803" width="6.85546875" style="14" customWidth="1"/>
    <col min="2804" max="2804" width="49.7109375" style="14" customWidth="1"/>
    <col min="2805" max="2805" width="21.85546875" style="14" customWidth="1"/>
    <col min="2806" max="3058" width="9.140625" style="14"/>
    <col min="3059" max="3059" width="6.85546875" style="14" customWidth="1"/>
    <col min="3060" max="3060" width="49.7109375" style="14" customWidth="1"/>
    <col min="3061" max="3061" width="21.85546875" style="14" customWidth="1"/>
    <col min="3062" max="3314" width="9.140625" style="14"/>
    <col min="3315" max="3315" width="6.85546875" style="14" customWidth="1"/>
    <col min="3316" max="3316" width="49.7109375" style="14" customWidth="1"/>
    <col min="3317" max="3317" width="21.85546875" style="14" customWidth="1"/>
    <col min="3318" max="3570" width="9.140625" style="14"/>
    <col min="3571" max="3571" width="6.85546875" style="14" customWidth="1"/>
    <col min="3572" max="3572" width="49.7109375" style="14" customWidth="1"/>
    <col min="3573" max="3573" width="21.85546875" style="14" customWidth="1"/>
    <col min="3574" max="3826" width="9.140625" style="14"/>
    <col min="3827" max="3827" width="6.85546875" style="14" customWidth="1"/>
    <col min="3828" max="3828" width="49.7109375" style="14" customWidth="1"/>
    <col min="3829" max="3829" width="21.85546875" style="14" customWidth="1"/>
    <col min="3830" max="4082" width="9.140625" style="14"/>
    <col min="4083" max="4083" width="6.85546875" style="14" customWidth="1"/>
    <col min="4084" max="4084" width="49.7109375" style="14" customWidth="1"/>
    <col min="4085" max="4085" width="21.85546875" style="14" customWidth="1"/>
    <col min="4086" max="4338" width="9.140625" style="14"/>
    <col min="4339" max="4339" width="6.85546875" style="14" customWidth="1"/>
    <col min="4340" max="4340" width="49.7109375" style="14" customWidth="1"/>
    <col min="4341" max="4341" width="21.85546875" style="14" customWidth="1"/>
    <col min="4342" max="4594" width="9.140625" style="14"/>
    <col min="4595" max="4595" width="6.85546875" style="14" customWidth="1"/>
    <col min="4596" max="4596" width="49.7109375" style="14" customWidth="1"/>
    <col min="4597" max="4597" width="21.85546875" style="14" customWidth="1"/>
    <col min="4598" max="4850" width="9.140625" style="14"/>
    <col min="4851" max="4851" width="6.85546875" style="14" customWidth="1"/>
    <col min="4852" max="4852" width="49.7109375" style="14" customWidth="1"/>
    <col min="4853" max="4853" width="21.85546875" style="14" customWidth="1"/>
    <col min="4854" max="5106" width="9.140625" style="14"/>
    <col min="5107" max="5107" width="6.85546875" style="14" customWidth="1"/>
    <col min="5108" max="5108" width="49.7109375" style="14" customWidth="1"/>
    <col min="5109" max="5109" width="21.85546875" style="14" customWidth="1"/>
    <col min="5110" max="5362" width="9.140625" style="14"/>
    <col min="5363" max="5363" width="6.85546875" style="14" customWidth="1"/>
    <col min="5364" max="5364" width="49.7109375" style="14" customWidth="1"/>
    <col min="5365" max="5365" width="21.85546875" style="14" customWidth="1"/>
    <col min="5366" max="5618" width="9.140625" style="14"/>
    <col min="5619" max="5619" width="6.85546875" style="14" customWidth="1"/>
    <col min="5620" max="5620" width="49.7109375" style="14" customWidth="1"/>
    <col min="5621" max="5621" width="21.85546875" style="14" customWidth="1"/>
    <col min="5622" max="5874" width="9.140625" style="14"/>
    <col min="5875" max="5875" width="6.85546875" style="14" customWidth="1"/>
    <col min="5876" max="5876" width="49.7109375" style="14" customWidth="1"/>
    <col min="5877" max="5877" width="21.85546875" style="14" customWidth="1"/>
    <col min="5878" max="6130" width="9.140625" style="14"/>
    <col min="6131" max="6131" width="6.85546875" style="14" customWidth="1"/>
    <col min="6132" max="6132" width="49.7109375" style="14" customWidth="1"/>
    <col min="6133" max="6133" width="21.85546875" style="14" customWidth="1"/>
    <col min="6134" max="6386" width="9.140625" style="14"/>
    <col min="6387" max="6387" width="6.85546875" style="14" customWidth="1"/>
    <col min="6388" max="6388" width="49.7109375" style="14" customWidth="1"/>
    <col min="6389" max="6389" width="21.85546875" style="14" customWidth="1"/>
    <col min="6390" max="6642" width="9.140625" style="14"/>
    <col min="6643" max="6643" width="6.85546875" style="14" customWidth="1"/>
    <col min="6644" max="6644" width="49.7109375" style="14" customWidth="1"/>
    <col min="6645" max="6645" width="21.85546875" style="14" customWidth="1"/>
    <col min="6646" max="6898" width="9.140625" style="14"/>
    <col min="6899" max="6899" width="6.85546875" style="14" customWidth="1"/>
    <col min="6900" max="6900" width="49.7109375" style="14" customWidth="1"/>
    <col min="6901" max="6901" width="21.85546875" style="14" customWidth="1"/>
    <col min="6902" max="7154" width="9.140625" style="14"/>
    <col min="7155" max="7155" width="6.85546875" style="14" customWidth="1"/>
    <col min="7156" max="7156" width="49.7109375" style="14" customWidth="1"/>
    <col min="7157" max="7157" width="21.85546875" style="14" customWidth="1"/>
    <col min="7158" max="7410" width="9.140625" style="14"/>
    <col min="7411" max="7411" width="6.85546875" style="14" customWidth="1"/>
    <col min="7412" max="7412" width="49.7109375" style="14" customWidth="1"/>
    <col min="7413" max="7413" width="21.85546875" style="14" customWidth="1"/>
    <col min="7414" max="7666" width="9.140625" style="14"/>
    <col min="7667" max="7667" width="6.85546875" style="14" customWidth="1"/>
    <col min="7668" max="7668" width="49.7109375" style="14" customWidth="1"/>
    <col min="7669" max="7669" width="21.85546875" style="14" customWidth="1"/>
    <col min="7670" max="7922" width="9.140625" style="14"/>
    <col min="7923" max="7923" width="6.85546875" style="14" customWidth="1"/>
    <col min="7924" max="7924" width="49.7109375" style="14" customWidth="1"/>
    <col min="7925" max="7925" width="21.85546875" style="14" customWidth="1"/>
    <col min="7926" max="8178" width="9.140625" style="14"/>
    <col min="8179" max="8179" width="6.85546875" style="14" customWidth="1"/>
    <col min="8180" max="8180" width="49.7109375" style="14" customWidth="1"/>
    <col min="8181" max="8181" width="21.85546875" style="14" customWidth="1"/>
    <col min="8182" max="8434" width="9.140625" style="14"/>
    <col min="8435" max="8435" width="6.85546875" style="14" customWidth="1"/>
    <col min="8436" max="8436" width="49.7109375" style="14" customWidth="1"/>
    <col min="8437" max="8437" width="21.85546875" style="14" customWidth="1"/>
    <col min="8438" max="8690" width="9.140625" style="14"/>
    <col min="8691" max="8691" width="6.85546875" style="14" customWidth="1"/>
    <col min="8692" max="8692" width="49.7109375" style="14" customWidth="1"/>
    <col min="8693" max="8693" width="21.85546875" style="14" customWidth="1"/>
    <col min="8694" max="8946" width="9.140625" style="14"/>
    <col min="8947" max="8947" width="6.85546875" style="14" customWidth="1"/>
    <col min="8948" max="8948" width="49.7109375" style="14" customWidth="1"/>
    <col min="8949" max="8949" width="21.85546875" style="14" customWidth="1"/>
    <col min="8950" max="9202" width="9.140625" style="14"/>
    <col min="9203" max="9203" width="6.85546875" style="14" customWidth="1"/>
    <col min="9204" max="9204" width="49.7109375" style="14" customWidth="1"/>
    <col min="9205" max="9205" width="21.85546875" style="14" customWidth="1"/>
    <col min="9206" max="9458" width="9.140625" style="14"/>
    <col min="9459" max="9459" width="6.85546875" style="14" customWidth="1"/>
    <col min="9460" max="9460" width="49.7109375" style="14" customWidth="1"/>
    <col min="9461" max="9461" width="21.85546875" style="14" customWidth="1"/>
    <col min="9462" max="9714" width="9.140625" style="14"/>
    <col min="9715" max="9715" width="6.85546875" style="14" customWidth="1"/>
    <col min="9716" max="9716" width="49.7109375" style="14" customWidth="1"/>
    <col min="9717" max="9717" width="21.85546875" style="14" customWidth="1"/>
    <col min="9718" max="9970" width="9.140625" style="14"/>
    <col min="9971" max="9971" width="6.85546875" style="14" customWidth="1"/>
    <col min="9972" max="9972" width="49.7109375" style="14" customWidth="1"/>
    <col min="9973" max="9973" width="21.85546875" style="14" customWidth="1"/>
    <col min="9974" max="10226" width="9.140625" style="14"/>
    <col min="10227" max="10227" width="6.85546875" style="14" customWidth="1"/>
    <col min="10228" max="10228" width="49.7109375" style="14" customWidth="1"/>
    <col min="10229" max="10229" width="21.85546875" style="14" customWidth="1"/>
    <col min="10230" max="10482" width="9.140625" style="14"/>
    <col min="10483" max="10483" width="6.85546875" style="14" customWidth="1"/>
    <col min="10484" max="10484" width="49.7109375" style="14" customWidth="1"/>
    <col min="10485" max="10485" width="21.85546875" style="14" customWidth="1"/>
    <col min="10486" max="10738" width="9.140625" style="14"/>
    <col min="10739" max="10739" width="6.85546875" style="14" customWidth="1"/>
    <col min="10740" max="10740" width="49.7109375" style="14" customWidth="1"/>
    <col min="10741" max="10741" width="21.85546875" style="14" customWidth="1"/>
    <col min="10742" max="10994" width="9.140625" style="14"/>
    <col min="10995" max="10995" width="6.85546875" style="14" customWidth="1"/>
    <col min="10996" max="10996" width="49.7109375" style="14" customWidth="1"/>
    <col min="10997" max="10997" width="21.85546875" style="14" customWidth="1"/>
    <col min="10998" max="11250" width="9.140625" style="14"/>
    <col min="11251" max="11251" width="6.85546875" style="14" customWidth="1"/>
    <col min="11252" max="11252" width="49.7109375" style="14" customWidth="1"/>
    <col min="11253" max="11253" width="21.85546875" style="14" customWidth="1"/>
    <col min="11254" max="11506" width="9.140625" style="14"/>
    <col min="11507" max="11507" width="6.85546875" style="14" customWidth="1"/>
    <col min="11508" max="11508" width="49.7109375" style="14" customWidth="1"/>
    <col min="11509" max="11509" width="21.85546875" style="14" customWidth="1"/>
    <col min="11510" max="11762" width="9.140625" style="14"/>
    <col min="11763" max="11763" width="6.85546875" style="14" customWidth="1"/>
    <col min="11764" max="11764" width="49.7109375" style="14" customWidth="1"/>
    <col min="11765" max="11765" width="21.85546875" style="14" customWidth="1"/>
    <col min="11766" max="12018" width="9.140625" style="14"/>
    <col min="12019" max="12019" width="6.85546875" style="14" customWidth="1"/>
    <col min="12020" max="12020" width="49.7109375" style="14" customWidth="1"/>
    <col min="12021" max="12021" width="21.85546875" style="14" customWidth="1"/>
    <col min="12022" max="12274" width="9.140625" style="14"/>
    <col min="12275" max="12275" width="6.85546875" style="14" customWidth="1"/>
    <col min="12276" max="12276" width="49.7109375" style="14" customWidth="1"/>
    <col min="12277" max="12277" width="21.85546875" style="14" customWidth="1"/>
    <col min="12278" max="12530" width="9.140625" style="14"/>
    <col min="12531" max="12531" width="6.85546875" style="14" customWidth="1"/>
    <col min="12532" max="12532" width="49.7109375" style="14" customWidth="1"/>
    <col min="12533" max="12533" width="21.85546875" style="14" customWidth="1"/>
    <col min="12534" max="12786" width="9.140625" style="14"/>
    <col min="12787" max="12787" width="6.85546875" style="14" customWidth="1"/>
    <col min="12788" max="12788" width="49.7109375" style="14" customWidth="1"/>
    <col min="12789" max="12789" width="21.85546875" style="14" customWidth="1"/>
    <col min="12790" max="13042" width="9.140625" style="14"/>
    <col min="13043" max="13043" width="6.85546875" style="14" customWidth="1"/>
    <col min="13044" max="13044" width="49.7109375" style="14" customWidth="1"/>
    <col min="13045" max="13045" width="21.85546875" style="14" customWidth="1"/>
    <col min="13046" max="13298" width="9.140625" style="14"/>
    <col min="13299" max="13299" width="6.85546875" style="14" customWidth="1"/>
    <col min="13300" max="13300" width="49.7109375" style="14" customWidth="1"/>
    <col min="13301" max="13301" width="21.85546875" style="14" customWidth="1"/>
    <col min="13302" max="13554" width="9.140625" style="14"/>
    <col min="13555" max="13555" width="6.85546875" style="14" customWidth="1"/>
    <col min="13556" max="13556" width="49.7109375" style="14" customWidth="1"/>
    <col min="13557" max="13557" width="21.85546875" style="14" customWidth="1"/>
    <col min="13558" max="13810" width="9.140625" style="14"/>
    <col min="13811" max="13811" width="6.85546875" style="14" customWidth="1"/>
    <col min="13812" max="13812" width="49.7109375" style="14" customWidth="1"/>
    <col min="13813" max="13813" width="21.85546875" style="14" customWidth="1"/>
    <col min="13814" max="14066" width="9.140625" style="14"/>
    <col min="14067" max="14067" width="6.85546875" style="14" customWidth="1"/>
    <col min="14068" max="14068" width="49.7109375" style="14" customWidth="1"/>
    <col min="14069" max="14069" width="21.85546875" style="14" customWidth="1"/>
    <col min="14070" max="14322" width="9.140625" style="14"/>
    <col min="14323" max="14323" width="6.85546875" style="14" customWidth="1"/>
    <col min="14324" max="14324" width="49.7109375" style="14" customWidth="1"/>
    <col min="14325" max="14325" width="21.85546875" style="14" customWidth="1"/>
    <col min="14326" max="14578" width="9.140625" style="14"/>
    <col min="14579" max="14579" width="6.85546875" style="14" customWidth="1"/>
    <col min="14580" max="14580" width="49.7109375" style="14" customWidth="1"/>
    <col min="14581" max="14581" width="21.85546875" style="14" customWidth="1"/>
    <col min="14582" max="14834" width="9.140625" style="14"/>
    <col min="14835" max="14835" width="6.85546875" style="14" customWidth="1"/>
    <col min="14836" max="14836" width="49.7109375" style="14" customWidth="1"/>
    <col min="14837" max="14837" width="21.85546875" style="14" customWidth="1"/>
    <col min="14838" max="15090" width="9.140625" style="14"/>
    <col min="15091" max="15091" width="6.85546875" style="14" customWidth="1"/>
    <col min="15092" max="15092" width="49.7109375" style="14" customWidth="1"/>
    <col min="15093" max="15093" width="21.85546875" style="14" customWidth="1"/>
    <col min="15094" max="15346" width="9.140625" style="14"/>
    <col min="15347" max="15347" width="6.85546875" style="14" customWidth="1"/>
    <col min="15348" max="15348" width="49.7109375" style="14" customWidth="1"/>
    <col min="15349" max="15349" width="21.85546875" style="14" customWidth="1"/>
    <col min="15350" max="15602" width="9.140625" style="14"/>
    <col min="15603" max="15603" width="6.85546875" style="14" customWidth="1"/>
    <col min="15604" max="15604" width="49.7109375" style="14" customWidth="1"/>
    <col min="15605" max="15605" width="21.85546875" style="14" customWidth="1"/>
    <col min="15606" max="15858" width="9.140625" style="14"/>
    <col min="15859" max="15859" width="6.85546875" style="14" customWidth="1"/>
    <col min="15860" max="15860" width="49.7109375" style="14" customWidth="1"/>
    <col min="15861" max="15861" width="21.85546875" style="14" customWidth="1"/>
    <col min="15862" max="16114" width="9.140625" style="14"/>
    <col min="16115" max="16115" width="6.85546875" style="14" customWidth="1"/>
    <col min="16116" max="16116" width="49.7109375" style="14" customWidth="1"/>
    <col min="16117" max="16117" width="21.85546875" style="14" customWidth="1"/>
    <col min="16118" max="16384" width="9.140625" style="14"/>
  </cols>
  <sheetData>
    <row r="1" spans="1:20" ht="14.25" customHeight="1" x14ac:dyDescent="0.25">
      <c r="A1" s="24"/>
      <c r="B1" s="24"/>
      <c r="C1" s="25" t="s">
        <v>198</v>
      </c>
    </row>
    <row r="2" spans="1:20" ht="36" customHeight="1" x14ac:dyDescent="0.25">
      <c r="A2" s="24"/>
      <c r="B2" s="24"/>
      <c r="C2" s="5" t="str">
        <f>спр!A1</f>
        <v>К Соглашению № 13 от  23.11.2018г.</v>
      </c>
    </row>
    <row r="3" spans="1:20" s="3" customFormat="1" ht="12.75" x14ac:dyDescent="0.2">
      <c r="C3" s="2"/>
      <c r="E3" s="28"/>
      <c r="F3" s="28"/>
      <c r="G3" s="28"/>
      <c r="H3" s="28"/>
      <c r="I3" s="4"/>
      <c r="J3" s="4"/>
    </row>
    <row r="4" spans="1:20" x14ac:dyDescent="0.25">
      <c r="A4" s="24"/>
      <c r="B4" s="24"/>
      <c r="C4" s="25" t="s">
        <v>160</v>
      </c>
    </row>
    <row r="5" spans="1:20" ht="45" customHeight="1" x14ac:dyDescent="0.25">
      <c r="A5" s="24"/>
      <c r="B5" s="24"/>
      <c r="C5" s="25" t="s">
        <v>0</v>
      </c>
    </row>
    <row r="6" spans="1:20" x14ac:dyDescent="0.25">
      <c r="A6" s="24"/>
      <c r="B6" s="24"/>
      <c r="C6" s="29"/>
    </row>
    <row r="7" spans="1:20" s="32" customFormat="1" ht="47.45" customHeight="1" x14ac:dyDescent="0.25">
      <c r="A7" s="131" t="s">
        <v>161</v>
      </c>
      <c r="B7" s="131"/>
      <c r="C7" s="131"/>
      <c r="D7" s="30"/>
      <c r="E7" s="31"/>
      <c r="F7" s="31"/>
      <c r="G7" s="31"/>
      <c r="H7" s="31"/>
      <c r="I7" s="48"/>
      <c r="J7" s="48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8.75" customHeight="1" x14ac:dyDescent="0.25">
      <c r="A8" s="33" t="s">
        <v>162</v>
      </c>
      <c r="B8" s="21" t="s">
        <v>163</v>
      </c>
      <c r="C8" s="34" t="s">
        <v>164</v>
      </c>
    </row>
    <row r="9" spans="1:20" x14ac:dyDescent="0.25">
      <c r="A9" s="35">
        <v>1</v>
      </c>
      <c r="B9" s="21" t="s">
        <v>165</v>
      </c>
      <c r="C9" s="36">
        <v>6.17</v>
      </c>
      <c r="D9" s="37"/>
      <c r="E9" s="38">
        <f>VLOOKUP(A9,'[2]11 согл'!$CQ$12:$CT$89,4,0)</f>
        <v>6.05</v>
      </c>
      <c r="F9" s="38">
        <f>VLOOKUP(A9,'[3]12 согл'!$CQ$12:$CT$89,4,0)</f>
        <v>5.98</v>
      </c>
    </row>
    <row r="10" spans="1:20" x14ac:dyDescent="0.25">
      <c r="A10" s="35">
        <v>2</v>
      </c>
      <c r="B10" s="21" t="s">
        <v>166</v>
      </c>
      <c r="C10" s="36">
        <v>3.1</v>
      </c>
      <c r="D10" s="37"/>
      <c r="E10" s="38">
        <f>VLOOKUP(A10,'[2]11 согл'!$CQ$12:$CT$89,4,0)</f>
        <v>3.14</v>
      </c>
      <c r="F10" s="38">
        <f>VLOOKUP(A10,'[3]12 согл'!$CQ$12:$CT$89,4,0)</f>
        <v>3.07</v>
      </c>
    </row>
    <row r="11" spans="1:20" x14ac:dyDescent="0.25">
      <c r="A11" s="35">
        <v>3</v>
      </c>
      <c r="B11" s="21" t="s">
        <v>167</v>
      </c>
      <c r="C11" s="36">
        <v>3</v>
      </c>
      <c r="D11" s="37"/>
      <c r="E11" s="38">
        <f>VLOOKUP(A11,'[2]11 согл'!$CQ$12:$CT$89,4,0)</f>
        <v>3.03</v>
      </c>
      <c r="F11" s="38">
        <f>VLOOKUP(A11,'[3]12 согл'!$CQ$12:$CT$89,4,0)</f>
        <v>2.98</v>
      </c>
    </row>
    <row r="12" spans="1:20" x14ac:dyDescent="0.25">
      <c r="A12" s="35">
        <v>4</v>
      </c>
      <c r="B12" s="21" t="s">
        <v>168</v>
      </c>
      <c r="C12" s="36">
        <v>2.72</v>
      </c>
      <c r="D12" s="37"/>
      <c r="E12" s="38">
        <f>VLOOKUP(A12,'[2]11 согл'!$CQ$12:$CT$89,4,0)</f>
        <v>2.63</v>
      </c>
      <c r="F12" s="38">
        <f>VLOOKUP(A12,'[3]12 согл'!$CQ$12:$CT$89,4,0)</f>
        <v>2.73</v>
      </c>
    </row>
    <row r="13" spans="1:20" x14ac:dyDescent="0.25">
      <c r="A13" s="35">
        <v>5</v>
      </c>
      <c r="B13" s="21" t="s">
        <v>169</v>
      </c>
      <c r="C13" s="36">
        <v>2.16</v>
      </c>
      <c r="D13" s="37"/>
      <c r="E13" s="38">
        <f>VLOOKUP(A13,'[2]11 согл'!$CQ$12:$CT$89,4,0)</f>
        <v>2.2200000000000002</v>
      </c>
      <c r="F13" s="38">
        <f>VLOOKUP(A13,'[3]12 согл'!$CQ$12:$CT$89,4,0)</f>
        <v>2.17</v>
      </c>
    </row>
    <row r="14" spans="1:20" x14ac:dyDescent="0.25">
      <c r="A14" s="35">
        <v>6</v>
      </c>
      <c r="B14" s="21" t="s">
        <v>170</v>
      </c>
      <c r="C14" s="36">
        <v>2.09</v>
      </c>
      <c r="D14" s="37"/>
      <c r="E14" s="38">
        <f>VLOOKUP(A14,'[2]11 согл'!$CQ$12:$CT$89,4,0)</f>
        <v>2.1</v>
      </c>
      <c r="F14" s="38">
        <f>VLOOKUP(A14,'[3]12 согл'!$CQ$12:$CT$89,4,0)</f>
        <v>2.06</v>
      </c>
    </row>
    <row r="15" spans="1:20" x14ac:dyDescent="0.25">
      <c r="A15" s="35">
        <v>7</v>
      </c>
      <c r="B15" s="21" t="s">
        <v>171</v>
      </c>
      <c r="C15" s="36">
        <v>2.02</v>
      </c>
      <c r="D15" s="37"/>
      <c r="E15" s="38">
        <f>VLOOKUP(A15,'[2]11 согл'!$CQ$12:$CT$89,4,0)</f>
        <v>2.04</v>
      </c>
      <c r="F15" s="38">
        <f>VLOOKUP(A15,'[3]12 согл'!$CQ$12:$CT$89,4,0)</f>
        <v>1.99</v>
      </c>
    </row>
    <row r="16" spans="1:20" x14ac:dyDescent="0.25">
      <c r="A16" s="35">
        <v>8</v>
      </c>
      <c r="B16" s="21" t="s">
        <v>172</v>
      </c>
      <c r="C16" s="36">
        <v>1.97</v>
      </c>
      <c r="D16" s="37"/>
      <c r="E16" s="38">
        <f>VLOOKUP(A16,'[2]11 согл'!$CQ$12:$CT$89,4,0)</f>
        <v>1.97</v>
      </c>
      <c r="F16" s="38">
        <f>VLOOKUP(A16,'[3]12 согл'!$CQ$12:$CT$89,4,0)</f>
        <v>1.94</v>
      </c>
    </row>
    <row r="17" spans="1:6" x14ac:dyDescent="0.25">
      <c r="A17" s="35">
        <v>9</v>
      </c>
      <c r="B17" s="21" t="s">
        <v>173</v>
      </c>
      <c r="C17" s="36">
        <v>1.93</v>
      </c>
      <c r="D17" s="37"/>
      <c r="E17" s="38">
        <f>VLOOKUP(A17,'[2]11 согл'!$CQ$12:$CT$89,4,0)</f>
        <v>1.87</v>
      </c>
      <c r="F17" s="38">
        <f>VLOOKUP(A17,'[3]12 согл'!$CQ$12:$CT$89,4,0)</f>
        <v>1.89</v>
      </c>
    </row>
    <row r="18" spans="1:6" x14ac:dyDescent="0.25">
      <c r="A18" s="35">
        <v>10</v>
      </c>
      <c r="B18" s="21" t="s">
        <v>174</v>
      </c>
      <c r="C18" s="36">
        <v>1.87</v>
      </c>
      <c r="D18" s="37"/>
      <c r="E18" s="38">
        <f>VLOOKUP(A18,'[2]11 согл'!$CQ$12:$CT$89,4,0)</f>
        <v>1.77</v>
      </c>
      <c r="F18" s="38">
        <f>VLOOKUP(A18,'[3]12 согл'!$CQ$12:$CT$89,4,0)</f>
        <v>1.83</v>
      </c>
    </row>
    <row r="19" spans="1:6" x14ac:dyDescent="0.25">
      <c r="A19" s="35">
        <v>11</v>
      </c>
      <c r="B19" s="21" t="s">
        <v>175</v>
      </c>
      <c r="C19" s="36">
        <v>1.61</v>
      </c>
      <c r="D19" s="37"/>
      <c r="E19" s="38">
        <f>VLOOKUP(A19,'[2]11 согл'!$CQ$12:$CT$89,4,0)</f>
        <v>1.62</v>
      </c>
      <c r="F19" s="38">
        <f>VLOOKUP(A19,'[3]12 согл'!$CQ$12:$CT$89,4,0)</f>
        <v>1.61</v>
      </c>
    </row>
    <row r="20" spans="1:6" x14ac:dyDescent="0.25">
      <c r="A20" s="35">
        <v>12</v>
      </c>
      <c r="B20" s="21" t="s">
        <v>176</v>
      </c>
      <c r="C20" s="36">
        <v>1.51</v>
      </c>
      <c r="D20" s="37"/>
      <c r="E20" s="38">
        <f>VLOOKUP(A20,'[2]11 согл'!$CQ$12:$CT$89,4,0)</f>
        <v>1.55</v>
      </c>
      <c r="F20" s="38">
        <f>VLOOKUP(A20,'[3]12 согл'!$CQ$12:$CT$89,4,0)</f>
        <v>1.56</v>
      </c>
    </row>
    <row r="21" spans="1:6" x14ac:dyDescent="0.25">
      <c r="A21" s="35">
        <v>13</v>
      </c>
      <c r="B21" s="21" t="s">
        <v>177</v>
      </c>
      <c r="C21" s="36">
        <v>1.44</v>
      </c>
      <c r="D21" s="37"/>
      <c r="E21" s="38">
        <f>VLOOKUP(A21,'[2]11 согл'!$CQ$12:$CT$89,4,0)</f>
        <v>1.49</v>
      </c>
      <c r="F21" s="38">
        <f>VLOOKUP(A21,'[3]12 согл'!$CQ$12:$CT$89,4,0)</f>
        <v>1.53</v>
      </c>
    </row>
    <row r="22" spans="1:6" x14ac:dyDescent="0.25">
      <c r="A22" s="35">
        <v>14</v>
      </c>
      <c r="B22" s="21" t="s">
        <v>178</v>
      </c>
      <c r="C22" s="36">
        <v>1.4</v>
      </c>
      <c r="D22" s="37"/>
      <c r="E22" s="38">
        <f>VLOOKUP(A22,'[2]11 согл'!$CQ$12:$CT$89,4,0)</f>
        <v>1.47</v>
      </c>
      <c r="F22" s="38">
        <f>VLOOKUP(A22,'[3]12 согл'!$CQ$12:$CT$89,4,0)</f>
        <v>1.48</v>
      </c>
    </row>
    <row r="23" spans="1:6" x14ac:dyDescent="0.25">
      <c r="A23" s="35">
        <v>15</v>
      </c>
      <c r="B23" s="21" t="s">
        <v>179</v>
      </c>
      <c r="C23" s="36">
        <v>1.37</v>
      </c>
      <c r="D23" s="37"/>
      <c r="E23" s="38">
        <f>VLOOKUP(A23,'[2]11 согл'!$CQ$12:$CT$89,4,0)</f>
        <v>1.44</v>
      </c>
      <c r="F23" s="38">
        <f>VLOOKUP(A23,'[3]12 согл'!$CQ$12:$CT$89,4,0)</f>
        <v>1.43</v>
      </c>
    </row>
    <row r="24" spans="1:6" x14ac:dyDescent="0.25">
      <c r="A24" s="35">
        <v>16</v>
      </c>
      <c r="B24" s="21" t="s">
        <v>180</v>
      </c>
      <c r="C24" s="36">
        <v>1.31</v>
      </c>
      <c r="D24" s="37"/>
      <c r="E24" s="38">
        <f>VLOOKUP(A24,'[2]11 согл'!$CQ$12:$CT$89,4,0)</f>
        <v>1.4</v>
      </c>
      <c r="F24" s="38">
        <f>VLOOKUP(A24,'[3]12 согл'!$CQ$12:$CT$89,4,0)</f>
        <v>1.41</v>
      </c>
    </row>
    <row r="25" spans="1:6" x14ac:dyDescent="0.25">
      <c r="A25" s="35">
        <v>17</v>
      </c>
      <c r="B25" s="21" t="s">
        <v>181</v>
      </c>
      <c r="C25" s="36">
        <v>1.26</v>
      </c>
      <c r="D25" s="37"/>
      <c r="E25" s="38">
        <f>VLOOKUP(A25,'[2]11 согл'!$CQ$12:$CT$89,4,0)</f>
        <v>1.37</v>
      </c>
      <c r="F25" s="38">
        <f>VLOOKUP(A25,'[3]12 согл'!$CQ$12:$CT$89,4,0)</f>
        <v>1.4</v>
      </c>
    </row>
    <row r="26" spans="1:6" x14ac:dyDescent="0.25">
      <c r="A26" s="35">
        <v>18</v>
      </c>
      <c r="B26" s="21" t="s">
        <v>182</v>
      </c>
      <c r="C26" s="36">
        <v>1.24</v>
      </c>
      <c r="D26" s="37"/>
      <c r="E26" s="38">
        <f>VLOOKUP(A26,'[2]11 согл'!$CQ$12:$CT$89,4,0)</f>
        <v>1.31</v>
      </c>
      <c r="F26" s="38">
        <f>VLOOKUP(A26,'[3]12 согл'!$CQ$12:$CT$89,4,0)</f>
        <v>1.37</v>
      </c>
    </row>
    <row r="27" spans="1:6" x14ac:dyDescent="0.25">
      <c r="A27" s="35">
        <v>19</v>
      </c>
      <c r="B27" s="21" t="s">
        <v>183</v>
      </c>
      <c r="C27" s="36">
        <v>1.19</v>
      </c>
      <c r="D27" s="37"/>
      <c r="E27" s="38">
        <f>VLOOKUP(A27,'[2]11 согл'!$CQ$12:$CT$89,4,0)</f>
        <v>1.27</v>
      </c>
      <c r="F27" s="38">
        <f>VLOOKUP(A27,'[3]12 согл'!$CQ$12:$CT$89,4,0)</f>
        <v>1.33</v>
      </c>
    </row>
    <row r="28" spans="1:6" x14ac:dyDescent="0.25">
      <c r="A28" s="35">
        <v>20</v>
      </c>
      <c r="B28" s="21" t="s">
        <v>184</v>
      </c>
      <c r="C28" s="36">
        <v>1.1499999999999999</v>
      </c>
      <c r="D28" s="37"/>
      <c r="E28" s="38">
        <f>VLOOKUP(A28,'[2]11 согл'!$CQ$12:$CT$89,4,0)</f>
        <v>1.23</v>
      </c>
      <c r="F28" s="38">
        <f>VLOOKUP(A28,'[3]12 согл'!$CQ$12:$CT$89,4,0)</f>
        <v>1.3</v>
      </c>
    </row>
    <row r="29" spans="1:6" x14ac:dyDescent="0.25">
      <c r="A29" s="35">
        <v>21</v>
      </c>
      <c r="B29" s="21" t="s">
        <v>185</v>
      </c>
      <c r="C29" s="36">
        <v>1.06</v>
      </c>
      <c r="D29" s="37"/>
      <c r="E29" s="38">
        <f>VLOOKUP(A29,'[2]11 согл'!$CQ$12:$CT$89,4,0)</f>
        <v>1.1399999999999999</v>
      </c>
      <c r="F29" s="38">
        <f>VLOOKUP(A29,'[3]12 согл'!$CQ$12:$CT$89,4,0)</f>
        <v>1.26</v>
      </c>
    </row>
    <row r="30" spans="1:6" x14ac:dyDescent="0.25">
      <c r="A30" s="35">
        <v>22</v>
      </c>
      <c r="B30" s="21" t="s">
        <v>186</v>
      </c>
      <c r="C30" s="36">
        <v>1</v>
      </c>
      <c r="D30" s="37"/>
      <c r="E30" s="38">
        <f>VLOOKUP(A30,'[2]11 согл'!$CQ$12:$CT$89,4,0)</f>
        <v>1.0900000000000001</v>
      </c>
      <c r="F30" s="38">
        <f>VLOOKUP(A30,'[3]12 согл'!$CQ$12:$CT$89,4,0)</f>
        <v>1.24</v>
      </c>
    </row>
    <row r="31" spans="1:6" x14ac:dyDescent="0.25">
      <c r="A31" s="35">
        <v>23</v>
      </c>
      <c r="B31" s="21" t="s">
        <v>187</v>
      </c>
      <c r="C31" s="36">
        <v>0.94</v>
      </c>
      <c r="D31" s="37"/>
      <c r="E31" s="38">
        <f>VLOOKUP(A31,'[2]11 согл'!$CQ$12:$CT$89,4,0)</f>
        <v>1.06</v>
      </c>
      <c r="F31" s="38">
        <f>VLOOKUP(A31,'[3]12 согл'!$CQ$12:$CT$89,4,0)</f>
        <v>1.18</v>
      </c>
    </row>
    <row r="32" spans="1:6" x14ac:dyDescent="0.25">
      <c r="A32" s="35">
        <v>24</v>
      </c>
      <c r="B32" s="21" t="s">
        <v>188</v>
      </c>
      <c r="C32" s="36">
        <v>0.86</v>
      </c>
      <c r="D32" s="37"/>
      <c r="E32" s="38">
        <f>VLOOKUP(A32,'[2]11 согл'!$CQ$12:$CT$89,4,0)</f>
        <v>1.01</v>
      </c>
      <c r="F32" s="38">
        <f>VLOOKUP(A32,'[3]12 согл'!$CQ$12:$CT$89,4,0)</f>
        <v>1.1399999999999999</v>
      </c>
    </row>
    <row r="33" spans="1:6" x14ac:dyDescent="0.25">
      <c r="A33" s="35">
        <v>25</v>
      </c>
      <c r="B33" s="21" t="s">
        <v>189</v>
      </c>
      <c r="C33" s="36">
        <v>0.73</v>
      </c>
      <c r="D33" s="37"/>
      <c r="E33" s="38">
        <f>VLOOKUP(A33,'[2]11 согл'!$CQ$12:$CT$89,4,0)</f>
        <v>0.96</v>
      </c>
      <c r="F33" s="38">
        <f>VLOOKUP(A33,'[3]12 согл'!$CQ$12:$CT$89,4,0)</f>
        <v>1.0900000000000001</v>
      </c>
    </row>
    <row r="34" spans="1:6" x14ac:dyDescent="0.25">
      <c r="A34" s="35">
        <v>26</v>
      </c>
      <c r="B34" s="21" t="s">
        <v>190</v>
      </c>
      <c r="C34" s="36">
        <v>0.68</v>
      </c>
      <c r="D34" s="37"/>
      <c r="E34" s="38">
        <f>VLOOKUP(A34,'[2]11 согл'!$CQ$12:$CT$89,4,0)</f>
        <v>0.89</v>
      </c>
      <c r="F34" s="38">
        <f>VLOOKUP(A34,'[3]12 согл'!$CQ$12:$CT$89,4,0)</f>
        <v>1.06</v>
      </c>
    </row>
    <row r="35" spans="1:6" x14ac:dyDescent="0.25">
      <c r="A35" s="35">
        <v>27</v>
      </c>
      <c r="B35" s="21" t="s">
        <v>191</v>
      </c>
      <c r="C35" s="36">
        <v>0.64</v>
      </c>
      <c r="D35" s="37"/>
      <c r="E35" s="38">
        <f>VLOOKUP(A35,'[2]11 согл'!$CQ$12:$CT$89,4,0)</f>
        <v>0.76</v>
      </c>
      <c r="F35" s="38">
        <f>VLOOKUP(A35,'[3]12 согл'!$CQ$12:$CT$89,4,0)</f>
        <v>1.05</v>
      </c>
    </row>
    <row r="36" spans="1:6" x14ac:dyDescent="0.25">
      <c r="A36" s="35">
        <v>28</v>
      </c>
      <c r="B36" s="21" t="s">
        <v>192</v>
      </c>
      <c r="C36" s="36">
        <v>0.5</v>
      </c>
      <c r="D36" s="37"/>
      <c r="E36" s="38">
        <f>VLOOKUP(A36,'[2]11 согл'!$CQ$12:$CT$89,4,0)</f>
        <v>0.71</v>
      </c>
      <c r="F36" s="38">
        <f>VLOOKUP(A36,'[3]12 согл'!$CQ$12:$CT$89,4,0)</f>
        <v>1</v>
      </c>
    </row>
    <row r="37" spans="1:6" hidden="1" x14ac:dyDescent="0.25">
      <c r="A37" s="35">
        <v>29</v>
      </c>
      <c r="B37" s="21" t="s">
        <v>193</v>
      </c>
      <c r="C37" s="36" t="e">
        <f>VLOOKUP(A37,'[4]13 согл'!$CQ$12:$CT$89,4,0)</f>
        <v>#N/A</v>
      </c>
      <c r="D37" s="37"/>
      <c r="E37" s="38">
        <f>VLOOKUP(A37,'[2]11 согл'!$CQ$12:$CT$89,4,0)</f>
        <v>0.7</v>
      </c>
      <c r="F37" s="38">
        <f>VLOOKUP(A37,'[3]12 согл'!$CQ$12:$CT$89,4,0)</f>
        <v>0.94</v>
      </c>
    </row>
    <row r="38" spans="1:6" hidden="1" x14ac:dyDescent="0.25">
      <c r="A38" s="35">
        <v>30</v>
      </c>
      <c r="B38" s="41" t="s">
        <v>194</v>
      </c>
      <c r="C38" s="36" t="e">
        <f>VLOOKUP(A38,'[4]13 согл'!$CQ$12:$CT$89,4,0)</f>
        <v>#N/A</v>
      </c>
      <c r="D38" s="37"/>
      <c r="E38" s="38">
        <f>VLOOKUP(A38,'[2]11 согл'!$CQ$12:$CT$89,4,0)</f>
        <v>0.66</v>
      </c>
      <c r="F38" s="38">
        <f>VLOOKUP(A38,'[3]12 согл'!$CQ$12:$CT$89,4,0)</f>
        <v>0.85</v>
      </c>
    </row>
    <row r="39" spans="1:6" hidden="1" x14ac:dyDescent="0.25">
      <c r="A39" s="35">
        <v>31</v>
      </c>
      <c r="B39" s="41" t="s">
        <v>195</v>
      </c>
      <c r="C39" s="36" t="e">
        <f>VLOOKUP(A39,'[4]13 согл'!$CQ$12:$CT$89,4,0)</f>
        <v>#N/A</v>
      </c>
      <c r="D39" s="37"/>
      <c r="E39" s="38">
        <f>VLOOKUP(A39,'[2]11 согл'!$CQ$12:$CT$89,4,0)</f>
        <v>0.63</v>
      </c>
      <c r="F39" s="38">
        <f>VLOOKUP(A39,'[3]12 согл'!$CQ$12:$CT$89,4,0)</f>
        <v>0.72</v>
      </c>
    </row>
    <row r="40" spans="1:6" hidden="1" x14ac:dyDescent="0.25">
      <c r="A40" s="35">
        <v>32</v>
      </c>
      <c r="B40" s="41" t="s">
        <v>196</v>
      </c>
      <c r="C40" s="36" t="e">
        <f>VLOOKUP(A40,'[4]13 согл'!$CQ$12:$CT$89,4,0)</f>
        <v>#N/A</v>
      </c>
      <c r="E40" s="38">
        <f>VLOOKUP(A40,'[2]11 согл'!$CQ$12:$CT$89,4,0)</f>
        <v>0.56999999999999995</v>
      </c>
      <c r="F40" s="38">
        <f>VLOOKUP(A40,'[3]12 согл'!$CQ$12:$CT$89,4,0)</f>
        <v>0.67</v>
      </c>
    </row>
    <row r="41" spans="1:6" hidden="1" x14ac:dyDescent="0.25">
      <c r="A41" s="35">
        <v>33</v>
      </c>
      <c r="B41" s="41" t="s">
        <v>197</v>
      </c>
      <c r="C41" s="36" t="e">
        <f>VLOOKUP(A41,'[4]13 согл'!$CQ$12:$CT$89,4,0)</f>
        <v>#N/A</v>
      </c>
      <c r="E41" s="38">
        <f>VLOOKUP(A41,'[2]11 согл'!$CQ$12:$CT$89,4,0)</f>
        <v>0.44</v>
      </c>
      <c r="F41" s="38">
        <f>VLOOKUP(A41,'[3]12 согл'!$CQ$12:$CT$89,4,0)</f>
        <v>0.64</v>
      </c>
    </row>
    <row r="42" spans="1:6" hidden="1" x14ac:dyDescent="0.25">
      <c r="A42" s="35">
        <v>34</v>
      </c>
      <c r="B42" s="46" t="s">
        <v>199</v>
      </c>
      <c r="C42" s="36" t="e">
        <f>VLOOKUP(A42,'[4]13 согл'!$CQ$12:$CT$89,4,0)</f>
        <v>#N/A</v>
      </c>
      <c r="F42" s="38">
        <f>VLOOKUP(A42,'[3]12 согл'!$CQ$12:$CT$89,4,0)</f>
        <v>0.43</v>
      </c>
    </row>
    <row r="43" spans="1:6" hidden="1" x14ac:dyDescent="0.25">
      <c r="C43" s="36"/>
    </row>
    <row r="44" spans="1:6" hidden="1" x14ac:dyDescent="0.25"/>
  </sheetData>
  <autoFilter ref="A8:WUW41"/>
  <mergeCells count="1">
    <mergeCell ref="A7:C7"/>
  </mergeCells>
  <pageMargins left="1.02" right="0.7" top="0.1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</vt:lpstr>
      <vt:lpstr>пр.1</vt:lpstr>
      <vt:lpstr>Пр.2</vt:lpstr>
      <vt:lpstr>Пр.3</vt:lpstr>
      <vt:lpstr>пр.4</vt:lpstr>
      <vt:lpstr>пр.5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2018-11-23T05:07:55Z</cp:lastPrinted>
  <dcterms:created xsi:type="dcterms:W3CDTF">2018-06-05T06:43:25Z</dcterms:created>
  <dcterms:modified xsi:type="dcterms:W3CDTF">2018-11-23T05:08:11Z</dcterms:modified>
</cp:coreProperties>
</file>