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оглашение 6\"/>
    </mc:Choice>
  </mc:AlternateContent>
  <bookViews>
    <workbookView xWindow="0" yWindow="0" windowWidth="28800" windowHeight="12135" tabRatio="833"/>
  </bookViews>
  <sheets>
    <sheet name="2 Перечень МО КС" sheetId="6" r:id="rId1"/>
    <sheet name="3 Перечень МО ДС" sheetId="7" r:id="rId2"/>
    <sheet name="spr" sheetId="16" r:id="rId3"/>
  </sheets>
  <externalReferences>
    <externalReference r:id="rId4"/>
    <externalReference r:id="rId5"/>
  </externalReferences>
  <definedNames>
    <definedName name="_xlnm._FilterDatabase" localSheetId="0" hidden="1">'2 Перечень МО КС'!$A$10:$I$108</definedName>
    <definedName name="_xlnm._FilterDatabase" localSheetId="1" hidden="1">'3 Перечень МО ДС'!$A$9:$H$108</definedName>
    <definedName name="КСГ" localSheetId="0">[1]Справочник!$A$1:$B$65536</definedName>
    <definedName name="КСГ" localSheetId="1">[1]Справочник!$A$1:$B$65536</definedName>
    <definedName name="КСГ">[2]Справочник!$A$1:$B$65536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7" l="1"/>
  <c r="D2" i="6"/>
  <c r="F12" i="7" l="1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1" i="7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2" i="6"/>
</calcChain>
</file>

<file path=xl/sharedStrings.xml><?xml version="1.0" encoding="utf-8"?>
<sst xmlns="http://schemas.openxmlformats.org/spreadsheetml/2006/main" count="593" uniqueCount="169">
  <si>
    <t>к Тарифному соглашению от 28.12.2018г.</t>
  </si>
  <si>
    <t>Приложение № 2</t>
  </si>
  <si>
    <t>N п/п</t>
  </si>
  <si>
    <t>Наименование медицинской организации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</si>
  <si>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</si>
  <si>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</si>
  <si>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</si>
  <si>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</si>
  <si>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</si>
  <si>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</si>
  <si>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</si>
  <si>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</si>
  <si>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</si>
  <si>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</si>
  <si>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</si>
  <si>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«Чунская районная больница»</t>
  </si>
  <si>
    <t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</si>
  <si>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</si>
  <si>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</si>
  <si>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</si>
  <si>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</si>
  <si>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</si>
  <si>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</si>
  <si>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</si>
  <si>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поликлиника № 6»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</si>
  <si>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</si>
  <si>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</si>
  <si>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</si>
  <si>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</si>
  <si>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</si>
  <si>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«МЕДСАНЧАСТЬ ИАПО»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</si>
  <si>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</si>
  <si>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</si>
  <si>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</si>
  <si>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</si>
  <si>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</si>
  <si>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</si>
  <si>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t>
  </si>
  <si>
    <t>государственное бюджетное учреждение здравоохранения «Областной гериатрический центр»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</si>
  <si>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</si>
  <si>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</si>
  <si>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«Нижнеудинская районная больница»</t>
  </si>
  <si>
    <t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</si>
  <si>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</si>
  <si>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</si>
  <si>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</si>
  <si>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</si>
  <si>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негосударственное учреждение здравоохранения «Узловая поликлиника на станции Зима открытого акционерного общества «Российские железные дороги»</t>
  </si>
  <si>
    <t>областное государственное бюджетное учреждение здравоохранения «Тайшетская районная больница»</t>
  </si>
  <si>
    <t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</si>
  <si>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</si>
  <si>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</si>
  <si>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</si>
  <si>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</si>
  <si>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</si>
  <si>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</si>
  <si>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</si>
  <si>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«Киренская районная больница»</t>
  </si>
  <si>
    <t>негосударственное учреждение здравоохранения «Узловая поликлиника на станции Лена открытого акционерного общества «Российские железные дороги»</t>
  </si>
  <si>
    <t>областное государственное бюджетное учреждение здравоохранения «Железногорская районная больница»</t>
  </si>
  <si>
    <t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</si>
  <si>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</si>
  <si>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</si>
  <si>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</si>
  <si>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</si>
  <si>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</si>
  <si>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</si>
  <si>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</si>
  <si>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</si>
  <si>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</si>
  <si>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</si>
  <si>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</si>
  <si>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</si>
  <si>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</si>
  <si>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</si>
  <si>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</si>
  <si>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</si>
  <si>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«Братский областной кожно-венерологический диспансер»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</si>
  <si>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</si>
  <si>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</si>
  <si>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</si>
  <si>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</si>
  <si>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</si>
  <si>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</si>
  <si>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</si>
  <si>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</si>
  <si>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</si>
  <si>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областное государственное бюджетное учреждение здравоохранения «Тайшетский областной кожно-венерологический диспансер»</t>
  </si>
  <si>
    <t>Общество с ограниченной ответственностью «РУСАЛ Медицинский Центр» (филиал ООО «РУСАЛ Медицинский Центр» в г. Шелехове)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</si>
  <si>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</si>
  <si>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</si>
  <si>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Уровень (подуровень)</t>
  </si>
  <si>
    <t>1(4)</t>
  </si>
  <si>
    <t>1(3)</t>
  </si>
  <si>
    <t>2(1)</t>
  </si>
  <si>
    <t>1(1)</t>
  </si>
  <si>
    <t>1(5)</t>
  </si>
  <si>
    <t>1(2)</t>
  </si>
  <si>
    <t>2(4)</t>
  </si>
  <si>
    <t>3(1)</t>
  </si>
  <si>
    <t>2(2)</t>
  </si>
  <si>
    <t>2(3)</t>
  </si>
  <si>
    <t>Областное государственное бюджетное учреждение здравоохранения «Клинический госпиталь Ветеранов войн»</t>
  </si>
  <si>
    <t>2(5)</t>
  </si>
  <si>
    <t>областное государственное автономное учреждение здравоохранения «Санаторий «Юбилейный»</t>
  </si>
  <si>
    <t>Акционерное общество «Клинический курорт «Ангара»*</t>
  </si>
  <si>
    <t>3(2)</t>
  </si>
  <si>
    <t>областное государственное бюджетное учреждение здравоохранения «Усть-Илимская городская больница»</t>
  </si>
  <si>
    <t>3(4)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</si>
  <si>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</si>
  <si>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</si>
  <si>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t>
  </si>
  <si>
    <t>Общество с ограниченной ответственностью «КатЛаб-Ангара»</t>
  </si>
  <si>
    <t xml:space="preserve">*санаторно-курортные организации, оказывающие услуги по медицинской реабилитации </t>
  </si>
  <si>
    <t>Приложение № 6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</si>
  <si>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</si>
  <si>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«Санаторий «Солнечный»</t>
  </si>
  <si>
    <t>Общество с ограниченной ответственностью «Центр репродуктивной медицины»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</si>
  <si>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</si>
  <si>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 xml:space="preserve">Общество с ограниченной ответственностью «Клиника Центра Молекулярной Диагностики» </t>
  </si>
  <si>
    <t>Акционерное общество Курорт «Русь»*</t>
  </si>
  <si>
    <t>Приложение №2</t>
  </si>
  <si>
    <t>Уровень 1</t>
  </si>
  <si>
    <t>Уровень 2</t>
  </si>
  <si>
    <t>Уровень 3</t>
  </si>
  <si>
    <t>государственное бюджетное учреждение здравоохранения «Областной онкологический диспансер»                                                                                                                                    (Онкологическое отделение хирургических методов лечения № 1 (г.Ангарск);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(абдоминальное)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№4 -противоопухолевой лекарственной терапии  с блоком трансплантации костного мозга(г. Иркутск))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</si>
  <si>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 (Травматолого-ортопедическое отделение; Оториноларингологическое отделение)</t>
  </si>
  <si>
    <t>областное государственное автономное учреждение здравоохранения «Ангарская городская детская больница № 1»                                                                                                             (за исключением: Отделения детей первого года жизни)</t>
  </si>
  <si>
    <t>государственное бюджетное учреждение здравоохранения «Областной кожно-венерологический диспансер»                                                                                                                         (за исключением: Иркутского отделения)</t>
  </si>
  <si>
    <t>областное государственное бюджетное учреждение здравоохранения «Иркутская городская клиническая больница № 3»                                                                                                          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</si>
  <si>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государственное бюджетное учреждение здравоохранения «Областной онкологический диспансер»                                                                                                                                                                                   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(абдоминальное)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№4 -противоопухолевой лекарственной терапии  с блоком трансплантации костного мозга(г. Иркутск))</t>
  </si>
  <si>
    <t>государственное бюджетное учреждение здравоохранения Иркутская государственная областная детская клиническая больница                                                                                               (за исключением: Офтальмологического отделения; Отделения гнойной хирургии;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</si>
  <si>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«Ангарская городская больница скорой медицинской помощи»                                                                                                                      (за исключением: Нейрохирургического отделения; Травматологического отделения; Урологического отделения)</t>
  </si>
  <si>
    <t>Федеральное государственное бюджетное научное учреждение «Научный центр проблем здоровья семьи и репродукции человека»                                                                                    (за исключением: Отделения подростковой гинекологии)</t>
  </si>
  <si>
    <t>областное государственное автономное учреждение здравоохранения «Ангарская городская детская больница № 1»                                                                                                                (Отделение детей первого года жизни)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</si>
  <si>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                                                                                                                                                        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</si>
  <si>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                                                                                                                        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</si>
  <si>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                                                                                                                       (Офтальмологическое отделение; Отделение гнойной хирургии;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</si>
  <si>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областное государственное автономное учреждение здравоохранения «Ангарская городская больница скорой медицинской помощи»                                                                                                               (Нейрохирургическое отделение; Травматологическое отделение; Урологическое отделение)</t>
  </si>
  <si>
    <t xml:space="preserve">государственное бюджетное учреждение здравоохранения «Областной кожно-венерологический диспансер»                                                                                                                                                          (Иркутское отделение) </t>
  </si>
  <si>
    <t>Федеральное государственное бюджетное научное учреждение «Научный центр проблем здоровья семьи и репродукции человека»                                                                                                                       (Отделение подростковой гинекологии)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</si>
  <si>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                                                                                                                          (Офтальмологическое отделение, в том числе кабинет аппаратных диагностических исследований; Дерматологическое отделение, в том числе кабинет физиотерапевтических методов лечения; Отделение челюстно-лицевой хирургии; Хирургичекое отделение)</t>
  </si>
  <si>
    <t>Приложение №1</t>
  </si>
  <si>
    <t>Код МО</t>
  </si>
  <si>
    <t>Федеральное государственное бюджетное научное учреждение «Иркутский научный центр хирургии и травматологии» (Травматолого-ортопедическое отделение; Ортопедическое отделение; Отделение гнойной хирургии № 2; Нейрохирургическое отделение)</t>
  </si>
  <si>
    <t>Федеральное государственное бюджетное научное учреждение «Иркутский научный центр хирургии и травматологии» (за исключением: Травматолого-ортопедического отделения; Ортопедического отделения; Отделения гнойной хирургии № 2; Нейрохирургического отделения)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</si>
  <si>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 (за исключением: 1-го офтальмологического отделения; 2-го офтальмологического отделения; 3-го офтальмологического отделения)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</si>
  <si>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 (1-ое офтальмологическое отделение; 2-ое офтальмологическое отделение; 3-ое офтальмологическое отделение)</t>
  </si>
  <si>
    <t>3(3)</t>
  </si>
  <si>
    <t>областное государственное бюджетное учреждение здравоохранения «Киренская районная больница»                                                                                                                                                (за исключением: Ревматологического отделения)</t>
  </si>
  <si>
    <t>областное государственное автономное учреждение здравоохранения «Городская Ивано-Матренинская детская клиническая больница»                                                                                                                 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</si>
  <si>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областное государственное автономное учреждение здравоохранения «МЕДСАНЧАСТЬ ИАПО»                                                                                                                                                        (за исключением: Гастроэнтерологического отделения)</t>
  </si>
  <si>
    <t>областное государственное автономное учреждение здравоохранения «Иркутская городская клиническая больница № 1»                                                                                                                  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отделения)</t>
  </si>
  <si>
    <t>областное государственное бюджетное учреждение здравоохранения «Киренская районная больница»                                                                                                                          (Ревматологическое отделение)</t>
  </si>
  <si>
    <t>областное государственное автономное учреждение здравоохранения «МЕДСАНЧАСТЬ ИАПО»                                                                                                                     (Гастроэнтерологическое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</si>
  <si>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                                                                                                                          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</si>
  <si>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областное государственное автономное учреждение здравоохранения «Иркутская городская клиническая больница № 1»                                                                                                                     (Хирургические отделение-1; Хирургическое отделение-2; Отделение гнойной хирургии; Урологическое отделение в т.ч. дневной стационар;Ревматологическое отделение; Гастроэнтерологическое отделение)</t>
  </si>
  <si>
    <t xml:space="preserve">областное государственное автономное учреждение здравоохранения «Иркутский городской перинатальный центр»                                                                                                                       </t>
  </si>
  <si>
    <t>К Соглашению № 6 от 22.04.2019г.</t>
  </si>
  <si>
    <t>Медицинская автономная некоммерческая организация «Лечебно-диагностический центр»                                    (за исключением: кабинета генно-инженерной терапии)</t>
  </si>
  <si>
    <t>Медицинская автономная некоммерческая организация «Лечебно-диагностический центр»                                   (кабинет генно-инженерной терапии)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</si>
  <si>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 Эндокринологическое отделение; Отделение портальной гипертензии; Отделение сосудистой хирургии; 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 Неврологическое отделение; Областной перинатальный центр.)</t>
  </si>
  <si>
    <t>государственное бюджетное учреждение здравоохранения Иркутская ордена «Знак Почета» областная клиническая больница                                                                                                                                                        (за исключением:  Кардиологического отделения; Гастроэнтерологического отделения; Гематологического отделения;  Эндокринологического отделения; Отделения портальной гипертензии; Отделения сосудистой хирургии; 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Неврологического отделения; Областного перинатального центра.)</t>
  </si>
  <si>
    <t>Общество с ограниченной ответственностью «КатЛаб-Ангара» (отделение рентгенхирургических методов диагностики и лечения)</t>
  </si>
  <si>
    <t>Частное учреждение «Медико-санитарная часть № 36» (Травматолого-ортопедическое отделение стационара)</t>
  </si>
  <si>
    <t>Частное учреждение «Медико-санитарная часть № 36» (за исключением: травматолого-ортопедического отделения стационара)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</si>
  <si>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 (за исключением: Травматолого-ортопедического отделения; Оториноларингологического отделения)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</si>
  <si>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                                                                                                                                                                                  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</si>
  <si>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                                                                                                                                                           (за исключением: Офтальмологического отделения, в том числе кабинет аппаратных диагностических исследований; Дерматологического отделения, в том числе кабинет физиотерапевтических методов лечения; Отделения челюстно-лицевой хирургии; Хирургичекого отделения)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</si>
</sst>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_(* #,##0.00_);_(* \(#,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 Cyr"/>
      <charset val="204"/>
    </font>
    <font>
      <sz val="11"/>
      <name val="Arial Cyr"/>
      <charset val="204"/>
    </font>
    <font>
      <sz val="10"/>
      <name val="Helv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0"/>
      <name val="Calibri"/>
      <family val="2"/>
      <charset val="204"/>
      <scheme val="minor"/>
    </font>
    <font>
      <sz val="10"/>
      <color theme="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/>
    <xf numFmtId="165" fontId="7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3" fillId="0" borderId="0"/>
  </cellStyleXfs>
  <cellXfs count="62">
    <xf numFmtId="0" fontId="0" fillId="0" borderId="0" xfId="0"/>
    <xf numFmtId="0" fontId="3" fillId="0" borderId="0" xfId="1" applyFont="1" applyFill="1" applyAlignment="1">
      <alignment horizontal="right" vertical="center"/>
    </xf>
    <xf numFmtId="0" fontId="10" fillId="0" borderId="0" xfId="7" applyFont="1" applyAlignment="1">
      <alignment vertical="center"/>
    </xf>
    <xf numFmtId="0" fontId="11" fillId="0" borderId="0" xfId="8" applyFont="1" applyFill="1" applyAlignment="1">
      <alignment vertical="center"/>
    </xf>
    <xf numFmtId="0" fontId="10" fillId="0" borderId="0" xfId="7" applyFont="1" applyBorder="1" applyAlignment="1">
      <alignment vertical="center"/>
    </xf>
    <xf numFmtId="0" fontId="10" fillId="0" borderId="0" xfId="7" applyFont="1" applyFill="1" applyAlignment="1">
      <alignment vertical="center"/>
    </xf>
    <xf numFmtId="0" fontId="2" fillId="0" borderId="2" xfId="9" applyFont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 wrapText="1"/>
    </xf>
    <xf numFmtId="0" fontId="10" fillId="0" borderId="0" xfId="7" applyFont="1" applyFill="1" applyBorder="1" applyAlignment="1">
      <alignment vertical="center"/>
    </xf>
    <xf numFmtId="0" fontId="2" fillId="0" borderId="0" xfId="7" applyFont="1" applyFill="1" applyBorder="1" applyAlignment="1">
      <alignment vertical="center"/>
    </xf>
    <xf numFmtId="0" fontId="3" fillId="0" borderId="0" xfId="7" applyFont="1" applyFill="1" applyAlignment="1">
      <alignment vertical="center"/>
    </xf>
    <xf numFmtId="0" fontId="3" fillId="0" borderId="2" xfId="9" applyFont="1" applyFill="1" applyBorder="1" applyAlignment="1">
      <alignment horizontal="center" vertical="center" wrapText="1"/>
    </xf>
    <xf numFmtId="0" fontId="3" fillId="0" borderId="3" xfId="10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wrapText="1"/>
    </xf>
    <xf numFmtId="164" fontId="3" fillId="0" borderId="0" xfId="2" applyNumberFormat="1" applyFont="1" applyFill="1" applyAlignment="1">
      <alignment horizontal="right" vertical="center" wrapText="1"/>
    </xf>
    <xf numFmtId="0" fontId="3" fillId="0" borderId="0" xfId="7" applyFont="1" applyFill="1" applyBorder="1" applyAlignment="1">
      <alignment horizontal="right" vertical="center"/>
    </xf>
    <xf numFmtId="0" fontId="3" fillId="0" borderId="2" xfId="10" applyFont="1" applyFill="1" applyBorder="1" applyAlignment="1">
      <alignment horizontal="center" vertical="center" wrapText="1"/>
    </xf>
    <xf numFmtId="0" fontId="3" fillId="0" borderId="0" xfId="8" applyFont="1" applyFill="1" applyAlignment="1">
      <alignment vertical="center" wrapText="1"/>
    </xf>
    <xf numFmtId="0" fontId="3" fillId="0" borderId="0" xfId="7" applyFont="1" applyFill="1" applyAlignment="1">
      <alignment horizontal="right" vertical="center"/>
    </xf>
    <xf numFmtId="0" fontId="9" fillId="0" borderId="0" xfId="7" applyFont="1" applyFill="1" applyAlignment="1">
      <alignment vertical="center"/>
    </xf>
    <xf numFmtId="0" fontId="10" fillId="0" borderId="0" xfId="7" applyFont="1" applyFill="1" applyAlignment="1">
      <alignment horizontal="left" vertical="center"/>
    </xf>
    <xf numFmtId="0" fontId="12" fillId="0" borderId="0" xfId="8" applyFont="1" applyFill="1" applyAlignment="1">
      <alignment horizontal="left" vertical="center"/>
    </xf>
    <xf numFmtId="0" fontId="2" fillId="0" borderId="2" xfId="9" applyFont="1" applyFill="1" applyBorder="1" applyAlignment="1">
      <alignment horizontal="left" vertical="center" wrapText="1"/>
    </xf>
    <xf numFmtId="0" fontId="3" fillId="0" borderId="2" xfId="9" applyFont="1" applyFill="1" applyBorder="1" applyAlignment="1">
      <alignment horizontal="left" vertical="center" wrapText="1"/>
    </xf>
    <xf numFmtId="0" fontId="2" fillId="0" borderId="0" xfId="9" applyFont="1" applyFill="1" applyAlignment="1">
      <alignment horizontal="left" vertical="center"/>
    </xf>
    <xf numFmtId="0" fontId="3" fillId="0" borderId="3" xfId="10" applyFont="1" applyFill="1" applyBorder="1" applyAlignment="1">
      <alignment horizontal="left" vertical="center" wrapText="1"/>
    </xf>
    <xf numFmtId="0" fontId="3" fillId="0" borderId="3" xfId="9" applyFont="1" applyFill="1" applyBorder="1" applyAlignment="1">
      <alignment horizontal="left" vertical="center" wrapText="1"/>
    </xf>
    <xf numFmtId="0" fontId="2" fillId="0" borderId="2" xfId="10" applyFont="1" applyFill="1" applyBorder="1" applyAlignment="1">
      <alignment horizontal="left" vertical="center" wrapText="1"/>
    </xf>
    <xf numFmtId="0" fontId="3" fillId="0" borderId="0" xfId="9" applyFont="1" applyFill="1" applyBorder="1" applyAlignment="1">
      <alignment horizontal="left" vertical="center" wrapText="1"/>
    </xf>
    <xf numFmtId="0" fontId="3" fillId="0" borderId="0" xfId="7" applyFont="1" applyFill="1" applyBorder="1" applyAlignment="1">
      <alignment vertical="center"/>
    </xf>
    <xf numFmtId="0" fontId="3" fillId="0" borderId="0" xfId="7" applyFont="1" applyFill="1" applyBorder="1" applyAlignment="1">
      <alignment horizontal="left" vertical="center"/>
    </xf>
    <xf numFmtId="0" fontId="3" fillId="0" borderId="1" xfId="7" applyFont="1" applyFill="1" applyBorder="1" applyAlignment="1">
      <alignment vertical="center"/>
    </xf>
    <xf numFmtId="0" fontId="3" fillId="0" borderId="1" xfId="7" applyFont="1" applyFill="1" applyBorder="1" applyAlignment="1">
      <alignment horizontal="left" vertical="center"/>
    </xf>
    <xf numFmtId="0" fontId="3" fillId="0" borderId="0" xfId="7" applyFont="1" applyFill="1" applyAlignment="1">
      <alignment horizontal="left" vertical="center"/>
    </xf>
    <xf numFmtId="0" fontId="15" fillId="0" borderId="0" xfId="7" applyFont="1" applyFill="1" applyAlignment="1">
      <alignment vertical="center"/>
    </xf>
    <xf numFmtId="0" fontId="14" fillId="0" borderId="0" xfId="7" applyFont="1" applyFill="1" applyAlignment="1">
      <alignment vertical="center"/>
    </xf>
    <xf numFmtId="0" fontId="14" fillId="0" borderId="0" xfId="7" applyFont="1" applyAlignment="1">
      <alignment vertical="center"/>
    </xf>
    <xf numFmtId="0" fontId="16" fillId="0" borderId="0" xfId="8" applyFont="1" applyFill="1" applyAlignment="1">
      <alignment vertical="center"/>
    </xf>
    <xf numFmtId="0" fontId="14" fillId="0" borderId="0" xfId="7" applyFont="1" applyFill="1" applyBorder="1" applyAlignment="1">
      <alignment vertical="center"/>
    </xf>
    <xf numFmtId="0" fontId="14" fillId="0" borderId="0" xfId="7" applyFont="1" applyBorder="1" applyAlignment="1">
      <alignment vertical="center"/>
    </xf>
    <xf numFmtId="49" fontId="3" fillId="0" borderId="2" xfId="9" applyNumberFormat="1" applyFont="1" applyFill="1" applyBorder="1" applyAlignment="1">
      <alignment horizontal="left" vertical="center" wrapText="1"/>
    </xf>
    <xf numFmtId="0" fontId="15" fillId="0" borderId="0" xfId="7" applyFont="1" applyFill="1" applyAlignment="1">
      <alignment horizontal="left" vertical="center"/>
    </xf>
    <xf numFmtId="0" fontId="17" fillId="0" borderId="0" xfId="8" applyFont="1" applyFill="1" applyBorder="1" applyAlignment="1">
      <alignment horizontal="left" vertical="center"/>
    </xf>
    <xf numFmtId="0" fontId="17" fillId="0" borderId="0" xfId="7" applyFont="1" applyFill="1" applyBorder="1" applyAlignment="1">
      <alignment vertical="center"/>
    </xf>
    <xf numFmtId="164" fontId="17" fillId="0" borderId="0" xfId="2" applyNumberFormat="1" applyFont="1" applyFill="1" applyBorder="1" applyAlignment="1">
      <alignment horizontal="left" vertical="center" wrapText="1"/>
    </xf>
    <xf numFmtId="0" fontId="17" fillId="0" borderId="0" xfId="7" applyFont="1" applyFill="1" applyBorder="1" applyAlignment="1">
      <alignment horizontal="left" vertical="center"/>
    </xf>
    <xf numFmtId="0" fontId="17" fillId="0" borderId="0" xfId="7" applyFont="1" applyFill="1" applyBorder="1" applyAlignment="1">
      <alignment horizontal="left" vertical="center" wrapText="1"/>
    </xf>
    <xf numFmtId="0" fontId="17" fillId="0" borderId="0" xfId="10" applyFont="1" applyFill="1" applyBorder="1" applyAlignment="1">
      <alignment horizontal="left" vertical="center" wrapText="1"/>
    </xf>
    <xf numFmtId="0" fontId="17" fillId="0" borderId="0" xfId="10" applyFont="1" applyFill="1" applyBorder="1" applyAlignment="1">
      <alignment horizontal="left" vertical="center"/>
    </xf>
    <xf numFmtId="0" fontId="18" fillId="0" borderId="0" xfId="7" applyFont="1" applyFill="1" applyAlignment="1">
      <alignment vertical="center"/>
    </xf>
    <xf numFmtId="0" fontId="18" fillId="0" borderId="0" xfId="7" applyFont="1" applyAlignment="1">
      <alignment vertical="center"/>
    </xf>
    <xf numFmtId="0" fontId="19" fillId="0" borderId="0" xfId="8" applyFont="1" applyFill="1" applyAlignment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7" applyFont="1" applyBorder="1" applyAlignment="1">
      <alignment vertical="center"/>
    </xf>
    <xf numFmtId="0" fontId="18" fillId="0" borderId="0" xfId="7" applyFont="1" applyFill="1" applyBorder="1" applyAlignment="1">
      <alignment horizontal="left" vertical="center"/>
    </xf>
    <xf numFmtId="0" fontId="18" fillId="0" borderId="0" xfId="7" applyFont="1" applyFill="1" applyBorder="1" applyAlignment="1">
      <alignment horizontal="center" vertical="center"/>
    </xf>
    <xf numFmtId="2" fontId="2" fillId="0" borderId="0" xfId="7" applyNumberFormat="1" applyFont="1" applyAlignment="1">
      <alignment horizontal="center" vertical="center" wrapText="1"/>
    </xf>
    <xf numFmtId="2" fontId="3" fillId="0" borderId="0" xfId="7" applyNumberFormat="1" applyFont="1" applyAlignment="1">
      <alignment horizontal="center" vertical="center" wrapText="1"/>
    </xf>
    <xf numFmtId="2" fontId="2" fillId="0" borderId="0" xfId="9" applyNumberFormat="1" applyFont="1" applyAlignment="1">
      <alignment vertical="center"/>
    </xf>
    <xf numFmtId="2" fontId="3" fillId="0" borderId="0" xfId="9" applyNumberFormat="1" applyFont="1" applyAlignment="1">
      <alignment vertical="center"/>
    </xf>
    <xf numFmtId="0" fontId="3" fillId="0" borderId="0" xfId="7" applyFont="1" applyFill="1" applyBorder="1" applyAlignment="1">
      <alignment horizontal="center" vertical="center" wrapText="1"/>
    </xf>
  </cellXfs>
  <cellStyles count="13">
    <cellStyle name="Normal_Sheet1" xfId="3"/>
    <cellStyle name="Обычный" xfId="0" builtinId="0"/>
    <cellStyle name="Обычный 10" xfId="2"/>
    <cellStyle name="Обычный 2" xfId="6"/>
    <cellStyle name="Обычный 2 2" xfId="1"/>
    <cellStyle name="Обычный 2 2 2" xfId="8"/>
    <cellStyle name="Обычный 2 2 2 2 2" xfId="7"/>
    <cellStyle name="Обычный 2 2 5" xfId="11"/>
    <cellStyle name="Обычный 2 6" xfId="4"/>
    <cellStyle name="Обычный 4 2 2 2" xfId="10"/>
    <cellStyle name="Обычный 4 3 2" xfId="9"/>
    <cellStyle name="Стиль 1" xfId="12"/>
    <cellStyle name="Финансовый 3 3" xfId="5"/>
  </cellStyles>
  <dxfs count="2"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tabSelected="1" zoomScale="82" zoomScaleNormal="82" workbookViewId="0">
      <pane xSplit="3" ySplit="10" topLeftCell="D89" activePane="bottomRight" state="frozen"/>
      <selection activeCell="B84" sqref="B84"/>
      <selection pane="topRight" activeCell="B84" sqref="B84"/>
      <selection pane="bottomLeft" activeCell="B84" sqref="B84"/>
      <selection pane="bottomRight" activeCell="H64" sqref="H64"/>
    </sheetView>
  </sheetViews>
  <sheetFormatPr defaultColWidth="9.140625" defaultRowHeight="15" x14ac:dyDescent="0.25"/>
  <cols>
    <col min="1" max="1" width="6.85546875" style="5" customWidth="1"/>
    <col min="2" max="2" width="9.7109375" style="5" customWidth="1"/>
    <col min="3" max="3" width="127.42578125" style="21" customWidth="1"/>
    <col min="4" max="4" width="24.28515625" style="20" customWidth="1"/>
    <col min="5" max="5" width="14.7109375" style="50" hidden="1" customWidth="1"/>
    <col min="6" max="6" width="12.7109375" style="51" hidden="1" customWidth="1"/>
    <col min="7" max="7" width="9.140625" style="36" customWidth="1"/>
    <col min="8" max="8" width="9.140625" style="37"/>
    <col min="9" max="16384" width="9.140625" style="2"/>
  </cols>
  <sheetData>
    <row r="1" spans="1:8" x14ac:dyDescent="0.25">
      <c r="D1" s="1" t="s">
        <v>142</v>
      </c>
    </row>
    <row r="2" spans="1:8" ht="36" customHeight="1" x14ac:dyDescent="0.25">
      <c r="D2" s="1" t="str">
        <f>spr!B2</f>
        <v>К Соглашению № 6 от 22.04.2019г.</v>
      </c>
    </row>
    <row r="3" spans="1:8" s="3" customFormat="1" x14ac:dyDescent="0.25">
      <c r="C3" s="22"/>
      <c r="D3" s="18"/>
      <c r="E3" s="52"/>
      <c r="F3" s="52"/>
      <c r="G3" s="38"/>
      <c r="H3" s="38"/>
    </row>
    <row r="4" spans="1:8" s="4" customFormat="1" x14ac:dyDescent="0.25">
      <c r="A4" s="5"/>
      <c r="B4" s="5"/>
      <c r="C4" s="21"/>
      <c r="D4" s="15" t="s">
        <v>1</v>
      </c>
      <c r="E4" s="53"/>
      <c r="F4" s="54"/>
      <c r="G4" s="39"/>
      <c r="H4" s="40"/>
    </row>
    <row r="5" spans="1:8" s="4" customFormat="1" ht="45" x14ac:dyDescent="0.25">
      <c r="A5" s="5"/>
      <c r="B5" s="5"/>
      <c r="C5" s="21"/>
      <c r="D5" s="15" t="s">
        <v>0</v>
      </c>
      <c r="E5" s="53"/>
      <c r="F5" s="54"/>
      <c r="G5" s="39"/>
      <c r="H5" s="40"/>
    </row>
    <row r="6" spans="1:8" s="4" customFormat="1" x14ac:dyDescent="0.25">
      <c r="A6" s="5"/>
      <c r="B6" s="5"/>
      <c r="C6" s="21"/>
      <c r="D6" s="19"/>
      <c r="E6" s="53"/>
      <c r="F6" s="54"/>
      <c r="G6" s="39"/>
      <c r="H6" s="40"/>
    </row>
    <row r="7" spans="1:8" s="4" customFormat="1" ht="15" customHeight="1" x14ac:dyDescent="0.25">
      <c r="A7" s="5"/>
      <c r="B7" s="5"/>
      <c r="C7" s="57" t="s">
        <v>90</v>
      </c>
      <c r="D7" s="58"/>
      <c r="E7" s="53"/>
      <c r="F7" s="54"/>
      <c r="G7" s="39"/>
      <c r="H7" s="40"/>
    </row>
    <row r="8" spans="1:8" s="4" customFormat="1" x14ac:dyDescent="0.25">
      <c r="A8" s="5"/>
      <c r="B8" s="5"/>
      <c r="C8" s="59"/>
      <c r="D8" s="60"/>
      <c r="E8" s="53"/>
      <c r="F8" s="54"/>
      <c r="G8" s="39"/>
      <c r="H8" s="40"/>
    </row>
    <row r="9" spans="1:8" s="4" customFormat="1" x14ac:dyDescent="0.25">
      <c r="A9" s="5"/>
      <c r="B9" s="5"/>
      <c r="C9" s="21"/>
      <c r="D9" s="20"/>
      <c r="E9" s="53"/>
      <c r="F9" s="54"/>
      <c r="G9" s="39"/>
      <c r="H9" s="40"/>
    </row>
    <row r="10" spans="1:8" s="4" customFormat="1" x14ac:dyDescent="0.25">
      <c r="A10" s="7" t="s">
        <v>2</v>
      </c>
      <c r="B10" s="7" t="s">
        <v>143</v>
      </c>
      <c r="C10" s="7" t="s">
        <v>3</v>
      </c>
      <c r="D10" s="11" t="s">
        <v>91</v>
      </c>
      <c r="E10" s="53"/>
      <c r="F10" s="54"/>
      <c r="G10" s="39"/>
      <c r="H10" s="40"/>
    </row>
    <row r="11" spans="1:8" s="4" customFormat="1" x14ac:dyDescent="0.25">
      <c r="A11" s="6"/>
      <c r="B11" s="6"/>
      <c r="C11" s="7" t="s">
        <v>122</v>
      </c>
      <c r="D11" s="11"/>
      <c r="E11" s="53"/>
      <c r="F11" s="54"/>
      <c r="G11" s="39"/>
      <c r="H11" s="40"/>
    </row>
    <row r="12" spans="1:8" s="4" customFormat="1" x14ac:dyDescent="0.25">
      <c r="A12" s="6">
        <v>1</v>
      </c>
      <c r="B12" s="6">
        <v>380148</v>
      </c>
      <c r="C12" s="24" t="s">
        <v>35</v>
      </c>
      <c r="D12" s="11" t="s">
        <v>95</v>
      </c>
      <c r="E12" s="55" t="s">
        <v>95</v>
      </c>
      <c r="F12" s="54" t="b">
        <f>D12=E12</f>
        <v>1</v>
      </c>
      <c r="G12" s="8"/>
      <c r="H12" s="40"/>
    </row>
    <row r="13" spans="1:8" s="4" customFormat="1" x14ac:dyDescent="0.25">
      <c r="A13" s="6">
        <v>2</v>
      </c>
      <c r="B13" s="6">
        <v>380183</v>
      </c>
      <c r="C13" s="23" t="s">
        <v>33</v>
      </c>
      <c r="D13" s="11" t="s">
        <v>93</v>
      </c>
      <c r="E13" s="55" t="s">
        <v>97</v>
      </c>
      <c r="F13" s="54" t="b">
        <f t="shared" ref="F13:F75" si="0">D13=E13</f>
        <v>0</v>
      </c>
      <c r="G13" s="8"/>
      <c r="H13" s="40"/>
    </row>
    <row r="14" spans="1:8" s="4" customFormat="1" x14ac:dyDescent="0.25">
      <c r="A14" s="6">
        <v>3</v>
      </c>
      <c r="B14" s="6">
        <v>380115</v>
      </c>
      <c r="C14" s="24" t="s">
        <v>36</v>
      </c>
      <c r="D14" s="11" t="s">
        <v>97</v>
      </c>
      <c r="E14" s="55" t="s">
        <v>97</v>
      </c>
      <c r="F14" s="54" t="b">
        <f t="shared" si="0"/>
        <v>1</v>
      </c>
      <c r="G14" s="8"/>
      <c r="H14" s="40"/>
    </row>
    <row r="15" spans="1:8" s="4" customFormat="1" ht="30" x14ac:dyDescent="0.25">
      <c r="A15" s="6">
        <v>4</v>
      </c>
      <c r="B15" s="6">
        <v>380202</v>
      </c>
      <c r="C15" s="24" t="s">
        <v>39</v>
      </c>
      <c r="D15" s="11" t="s">
        <v>97</v>
      </c>
      <c r="E15" s="55" t="s">
        <v>97</v>
      </c>
      <c r="F15" s="54" t="b">
        <f t="shared" si="0"/>
        <v>1</v>
      </c>
      <c r="G15" s="8"/>
      <c r="H15" s="40"/>
    </row>
    <row r="16" spans="1:8" s="4" customFormat="1" x14ac:dyDescent="0.25">
      <c r="A16" s="6">
        <v>5</v>
      </c>
      <c r="B16" s="6">
        <v>380097</v>
      </c>
      <c r="C16" s="24" t="s">
        <v>64</v>
      </c>
      <c r="D16" s="11" t="s">
        <v>95</v>
      </c>
      <c r="E16" s="55" t="s">
        <v>95</v>
      </c>
      <c r="F16" s="54" t="b">
        <f t="shared" si="0"/>
        <v>1</v>
      </c>
      <c r="G16" s="8"/>
      <c r="H16" s="40"/>
    </row>
    <row r="17" spans="1:8" s="4" customFormat="1" x14ac:dyDescent="0.25">
      <c r="A17" s="6">
        <v>6</v>
      </c>
      <c r="B17" s="6">
        <v>380249</v>
      </c>
      <c r="C17" s="23" t="s">
        <v>63</v>
      </c>
      <c r="D17" s="11" t="s">
        <v>92</v>
      </c>
      <c r="E17" s="55" t="s">
        <v>93</v>
      </c>
      <c r="F17" s="54" t="b">
        <f t="shared" si="0"/>
        <v>0</v>
      </c>
      <c r="G17" s="8"/>
      <c r="H17" s="40"/>
    </row>
    <row r="18" spans="1:8" s="4" customFormat="1" x14ac:dyDescent="0.25">
      <c r="A18" s="6">
        <v>7</v>
      </c>
      <c r="B18" s="6">
        <v>380100</v>
      </c>
      <c r="C18" s="23" t="s">
        <v>70</v>
      </c>
      <c r="D18" s="11" t="s">
        <v>93</v>
      </c>
      <c r="E18" s="55" t="s">
        <v>93</v>
      </c>
      <c r="F18" s="54" t="b">
        <f t="shared" si="0"/>
        <v>1</v>
      </c>
      <c r="G18" s="8"/>
      <c r="H18" s="40"/>
    </row>
    <row r="19" spans="1:8" s="4" customFormat="1" x14ac:dyDescent="0.25">
      <c r="A19" s="6">
        <v>8</v>
      </c>
      <c r="B19" s="6">
        <v>380024</v>
      </c>
      <c r="C19" s="24" t="s">
        <v>40</v>
      </c>
      <c r="D19" s="11" t="s">
        <v>92</v>
      </c>
      <c r="E19" s="55" t="s">
        <v>93</v>
      </c>
      <c r="F19" s="54" t="b">
        <f t="shared" si="0"/>
        <v>0</v>
      </c>
      <c r="G19" s="8"/>
      <c r="H19" s="40"/>
    </row>
    <row r="20" spans="1:8" s="4" customFormat="1" x14ac:dyDescent="0.25">
      <c r="A20" s="6">
        <v>9</v>
      </c>
      <c r="B20" s="6">
        <v>380162</v>
      </c>
      <c r="C20" s="24" t="s">
        <v>71</v>
      </c>
      <c r="D20" s="11" t="s">
        <v>93</v>
      </c>
      <c r="E20" s="55" t="s">
        <v>93</v>
      </c>
      <c r="F20" s="54" t="b">
        <f t="shared" si="0"/>
        <v>1</v>
      </c>
      <c r="G20" s="8"/>
      <c r="H20" s="40"/>
    </row>
    <row r="21" spans="1:8" s="4" customFormat="1" x14ac:dyDescent="0.25">
      <c r="A21" s="6">
        <v>10</v>
      </c>
      <c r="B21" s="6">
        <v>380132</v>
      </c>
      <c r="C21" s="23" t="s">
        <v>45</v>
      </c>
      <c r="D21" s="11" t="s">
        <v>93</v>
      </c>
      <c r="E21" s="55" t="s">
        <v>93</v>
      </c>
      <c r="F21" s="54" t="b">
        <f t="shared" si="0"/>
        <v>1</v>
      </c>
      <c r="G21" s="8"/>
      <c r="H21" s="40"/>
    </row>
    <row r="22" spans="1:8" s="4" customFormat="1" x14ac:dyDescent="0.25">
      <c r="A22" s="6">
        <v>11</v>
      </c>
      <c r="B22" s="6">
        <v>380096</v>
      </c>
      <c r="C22" s="24" t="s">
        <v>65</v>
      </c>
      <c r="D22" s="11" t="s">
        <v>97</v>
      </c>
      <c r="E22" s="55" t="s">
        <v>93</v>
      </c>
      <c r="F22" s="54" t="b">
        <f t="shared" si="0"/>
        <v>0</v>
      </c>
      <c r="G22" s="8"/>
      <c r="H22" s="40"/>
    </row>
    <row r="23" spans="1:8" s="4" customFormat="1" x14ac:dyDescent="0.25">
      <c r="A23" s="6">
        <v>12</v>
      </c>
      <c r="B23" s="6">
        <v>380247</v>
      </c>
      <c r="C23" s="24" t="s">
        <v>62</v>
      </c>
      <c r="D23" s="11" t="s">
        <v>92</v>
      </c>
      <c r="E23" s="55" t="s">
        <v>92</v>
      </c>
      <c r="F23" s="54" t="b">
        <f t="shared" si="0"/>
        <v>1</v>
      </c>
      <c r="G23" s="8"/>
      <c r="H23" s="40"/>
    </row>
    <row r="24" spans="1:8" s="4" customFormat="1" x14ac:dyDescent="0.25">
      <c r="A24" s="6">
        <v>13</v>
      </c>
      <c r="B24" s="6">
        <v>380185</v>
      </c>
      <c r="C24" s="24" t="s">
        <v>15</v>
      </c>
      <c r="D24" s="11" t="s">
        <v>92</v>
      </c>
      <c r="E24" s="55" t="s">
        <v>92</v>
      </c>
      <c r="F24" s="54" t="b">
        <f t="shared" si="0"/>
        <v>1</v>
      </c>
      <c r="G24" s="8"/>
      <c r="H24" s="40"/>
    </row>
    <row r="25" spans="1:8" s="4" customFormat="1" x14ac:dyDescent="0.25">
      <c r="A25" s="6">
        <v>14</v>
      </c>
      <c r="B25" s="6">
        <v>380246</v>
      </c>
      <c r="C25" s="24" t="s">
        <v>67</v>
      </c>
      <c r="D25" s="11" t="s">
        <v>92</v>
      </c>
      <c r="E25" s="55" t="s">
        <v>92</v>
      </c>
      <c r="F25" s="54" t="b">
        <f t="shared" si="0"/>
        <v>1</v>
      </c>
      <c r="G25" s="8"/>
      <c r="H25" s="40"/>
    </row>
    <row r="26" spans="1:8" s="4" customFormat="1" x14ac:dyDescent="0.25">
      <c r="A26" s="6">
        <v>15</v>
      </c>
      <c r="B26" s="6">
        <v>380098</v>
      </c>
      <c r="C26" s="23" t="s">
        <v>32</v>
      </c>
      <c r="D26" s="11" t="s">
        <v>92</v>
      </c>
      <c r="E26" s="55" t="s">
        <v>96</v>
      </c>
      <c r="F26" s="54" t="b">
        <f t="shared" si="0"/>
        <v>0</v>
      </c>
      <c r="G26" s="8"/>
      <c r="H26" s="40"/>
    </row>
    <row r="27" spans="1:8" s="4" customFormat="1" x14ac:dyDescent="0.25">
      <c r="A27" s="6">
        <v>16</v>
      </c>
      <c r="B27" s="6">
        <v>380147</v>
      </c>
      <c r="C27" s="24" t="s">
        <v>51</v>
      </c>
      <c r="D27" s="11" t="s">
        <v>92</v>
      </c>
      <c r="E27" s="55" t="s">
        <v>96</v>
      </c>
      <c r="F27" s="54" t="b">
        <f t="shared" si="0"/>
        <v>0</v>
      </c>
      <c r="G27" s="8"/>
      <c r="H27" s="40"/>
    </row>
    <row r="28" spans="1:8" s="4" customFormat="1" x14ac:dyDescent="0.25">
      <c r="A28" s="6">
        <v>17</v>
      </c>
      <c r="B28" s="6">
        <v>380114</v>
      </c>
      <c r="C28" s="24" t="s">
        <v>46</v>
      </c>
      <c r="D28" s="11" t="s">
        <v>92</v>
      </c>
      <c r="E28" s="55" t="s">
        <v>96</v>
      </c>
      <c r="F28" s="54" t="b">
        <f t="shared" si="0"/>
        <v>0</v>
      </c>
      <c r="G28" s="8"/>
      <c r="H28" s="40"/>
    </row>
    <row r="29" spans="1:8" s="4" customFormat="1" x14ac:dyDescent="0.25">
      <c r="A29" s="6">
        <v>18</v>
      </c>
      <c r="B29" s="6">
        <v>380144</v>
      </c>
      <c r="C29" s="24" t="s">
        <v>56</v>
      </c>
      <c r="D29" s="11" t="s">
        <v>96</v>
      </c>
      <c r="E29" s="55" t="s">
        <v>96</v>
      </c>
      <c r="F29" s="54" t="b">
        <f t="shared" si="0"/>
        <v>1</v>
      </c>
      <c r="G29" s="8"/>
      <c r="H29" s="40"/>
    </row>
    <row r="30" spans="1:8" s="4" customFormat="1" x14ac:dyDescent="0.25">
      <c r="A30" s="6">
        <v>19</v>
      </c>
      <c r="B30" s="6">
        <v>380095</v>
      </c>
      <c r="C30" s="24" t="s">
        <v>34</v>
      </c>
      <c r="D30" s="11" t="s">
        <v>96</v>
      </c>
      <c r="E30" s="55" t="s">
        <v>96</v>
      </c>
      <c r="F30" s="54" t="b">
        <f t="shared" si="0"/>
        <v>1</v>
      </c>
      <c r="G30" s="8"/>
      <c r="H30" s="40"/>
    </row>
    <row r="31" spans="1:8" s="4" customFormat="1" x14ac:dyDescent="0.25">
      <c r="A31" s="6"/>
      <c r="B31" s="6"/>
      <c r="C31" s="11" t="s">
        <v>123</v>
      </c>
      <c r="D31" s="11"/>
      <c r="E31" s="55"/>
      <c r="F31" s="54" t="b">
        <f t="shared" si="0"/>
        <v>1</v>
      </c>
      <c r="G31" s="8"/>
      <c r="H31" s="40"/>
    </row>
    <row r="32" spans="1:8" s="4" customFormat="1" x14ac:dyDescent="0.25">
      <c r="A32" s="6">
        <v>20</v>
      </c>
      <c r="B32" s="6">
        <v>380248</v>
      </c>
      <c r="C32" s="24" t="s">
        <v>66</v>
      </c>
      <c r="D32" s="11" t="s">
        <v>94</v>
      </c>
      <c r="E32" s="55" t="s">
        <v>94</v>
      </c>
      <c r="F32" s="54" t="b">
        <f t="shared" si="0"/>
        <v>1</v>
      </c>
      <c r="G32" s="8"/>
      <c r="H32" s="40"/>
    </row>
    <row r="33" spans="1:8" s="4" customFormat="1" x14ac:dyDescent="0.25">
      <c r="A33" s="6">
        <v>21</v>
      </c>
      <c r="B33" s="6">
        <v>380129</v>
      </c>
      <c r="C33" s="24" t="s">
        <v>59</v>
      </c>
      <c r="D33" s="11" t="s">
        <v>94</v>
      </c>
      <c r="E33" s="55" t="s">
        <v>94</v>
      </c>
      <c r="F33" s="54" t="b">
        <f t="shared" si="0"/>
        <v>1</v>
      </c>
      <c r="G33" s="8"/>
      <c r="H33" s="40"/>
    </row>
    <row r="34" spans="1:8" s="4" customFormat="1" ht="36.75" customHeight="1" x14ac:dyDescent="0.25">
      <c r="A34" s="7">
        <v>22</v>
      </c>
      <c r="B34" s="7">
        <v>380137</v>
      </c>
      <c r="C34" s="24" t="s">
        <v>127</v>
      </c>
      <c r="D34" s="11" t="s">
        <v>94</v>
      </c>
      <c r="E34" s="55" t="s">
        <v>94</v>
      </c>
      <c r="F34" s="54" t="b">
        <f t="shared" si="0"/>
        <v>1</v>
      </c>
      <c r="G34" s="8"/>
      <c r="H34" s="40"/>
    </row>
    <row r="35" spans="1:8" s="4" customFormat="1" x14ac:dyDescent="0.25">
      <c r="A35" s="6">
        <v>23</v>
      </c>
      <c r="B35" s="6">
        <v>380142</v>
      </c>
      <c r="C35" s="23" t="s">
        <v>75</v>
      </c>
      <c r="D35" s="11" t="s">
        <v>94</v>
      </c>
      <c r="E35" s="55" t="s">
        <v>94</v>
      </c>
      <c r="F35" s="54" t="b">
        <f t="shared" si="0"/>
        <v>1</v>
      </c>
      <c r="G35" s="8"/>
      <c r="H35" s="40"/>
    </row>
    <row r="36" spans="1:8" s="4" customFormat="1" ht="30" x14ac:dyDescent="0.25">
      <c r="A36" s="7">
        <v>24</v>
      </c>
      <c r="B36" s="7">
        <v>380060</v>
      </c>
      <c r="C36" s="24" t="s">
        <v>128</v>
      </c>
      <c r="D36" s="11" t="s">
        <v>94</v>
      </c>
      <c r="E36" s="55" t="s">
        <v>94</v>
      </c>
      <c r="F36" s="54" t="b">
        <f t="shared" si="0"/>
        <v>1</v>
      </c>
      <c r="G36" s="8"/>
      <c r="H36" s="40"/>
    </row>
    <row r="37" spans="1:8" s="4" customFormat="1" x14ac:dyDescent="0.25">
      <c r="A37" s="6">
        <v>25</v>
      </c>
      <c r="B37" s="6">
        <v>380356</v>
      </c>
      <c r="C37" s="24" t="s">
        <v>87</v>
      </c>
      <c r="D37" s="11" t="s">
        <v>94</v>
      </c>
      <c r="E37" s="55" t="s">
        <v>94</v>
      </c>
      <c r="F37" s="54" t="b">
        <f t="shared" si="0"/>
        <v>1</v>
      </c>
      <c r="G37" s="8"/>
      <c r="H37" s="40"/>
    </row>
    <row r="38" spans="1:8" s="4" customFormat="1" x14ac:dyDescent="0.25">
      <c r="A38" s="6">
        <v>26</v>
      </c>
      <c r="B38" s="6">
        <v>380212</v>
      </c>
      <c r="C38" s="24" t="s">
        <v>86</v>
      </c>
      <c r="D38" s="11" t="s">
        <v>94</v>
      </c>
      <c r="E38" s="55" t="s">
        <v>94</v>
      </c>
      <c r="F38" s="54" t="b">
        <f t="shared" si="0"/>
        <v>1</v>
      </c>
      <c r="G38" s="8"/>
      <c r="H38" s="40"/>
    </row>
    <row r="39" spans="1:8" s="4" customFormat="1" x14ac:dyDescent="0.25">
      <c r="A39" s="7">
        <v>27</v>
      </c>
      <c r="B39" s="7">
        <v>380141</v>
      </c>
      <c r="C39" s="24" t="s">
        <v>165</v>
      </c>
      <c r="D39" s="11" t="s">
        <v>94</v>
      </c>
      <c r="E39" s="55" t="s">
        <v>94</v>
      </c>
      <c r="F39" s="54" t="b">
        <f t="shared" si="0"/>
        <v>1</v>
      </c>
      <c r="G39" s="8"/>
      <c r="H39" s="40"/>
    </row>
    <row r="40" spans="1:8" s="4" customFormat="1" ht="45" x14ac:dyDescent="0.25">
      <c r="A40" s="7">
        <v>28</v>
      </c>
      <c r="B40" s="7">
        <v>380009</v>
      </c>
      <c r="C40" s="24" t="s">
        <v>129</v>
      </c>
      <c r="D40" s="11" t="s">
        <v>94</v>
      </c>
      <c r="E40" s="55" t="s">
        <v>94</v>
      </c>
      <c r="F40" s="54" t="b">
        <f t="shared" si="0"/>
        <v>1</v>
      </c>
      <c r="G40" s="8"/>
      <c r="H40" s="40"/>
    </row>
    <row r="41" spans="1:8" s="4" customFormat="1" ht="35.25" customHeight="1" x14ac:dyDescent="0.25">
      <c r="A41" s="6">
        <v>29</v>
      </c>
      <c r="B41" s="6">
        <v>380093</v>
      </c>
      <c r="C41" s="24" t="s">
        <v>145</v>
      </c>
      <c r="D41" s="11" t="s">
        <v>94</v>
      </c>
      <c r="E41" s="55" t="s">
        <v>94</v>
      </c>
      <c r="F41" s="54" t="b">
        <f t="shared" si="0"/>
        <v>1</v>
      </c>
      <c r="G41" s="8"/>
      <c r="H41" s="40"/>
    </row>
    <row r="42" spans="1:8" s="4" customFormat="1" ht="30" x14ac:dyDescent="0.25">
      <c r="A42" s="7">
        <v>30</v>
      </c>
      <c r="B42" s="7">
        <v>380146</v>
      </c>
      <c r="C42" s="24" t="s">
        <v>149</v>
      </c>
      <c r="D42" s="11" t="s">
        <v>101</v>
      </c>
      <c r="E42" s="55" t="s">
        <v>101</v>
      </c>
      <c r="F42" s="54" t="b">
        <f t="shared" si="0"/>
        <v>1</v>
      </c>
      <c r="G42" s="8"/>
      <c r="H42" s="40"/>
    </row>
    <row r="43" spans="1:8" s="4" customFormat="1" x14ac:dyDescent="0.25">
      <c r="A43" s="6">
        <v>31</v>
      </c>
      <c r="B43" s="6">
        <v>380119</v>
      </c>
      <c r="C43" s="24" t="s">
        <v>11</v>
      </c>
      <c r="D43" s="11" t="s">
        <v>101</v>
      </c>
      <c r="E43" s="55" t="s">
        <v>100</v>
      </c>
      <c r="F43" s="54" t="b">
        <f t="shared" si="0"/>
        <v>0</v>
      </c>
      <c r="G43" s="8"/>
      <c r="H43" s="40"/>
    </row>
    <row r="44" spans="1:8" s="4" customFormat="1" x14ac:dyDescent="0.25">
      <c r="A44" s="6">
        <v>32</v>
      </c>
      <c r="B44" s="6">
        <v>380420</v>
      </c>
      <c r="C44" s="23" t="s">
        <v>105</v>
      </c>
      <c r="D44" s="11" t="s">
        <v>100</v>
      </c>
      <c r="E44" s="55" t="s">
        <v>100</v>
      </c>
      <c r="F44" s="54" t="b">
        <f t="shared" si="0"/>
        <v>1</v>
      </c>
      <c r="G44" s="8"/>
      <c r="H44" s="40"/>
    </row>
    <row r="45" spans="1:8" s="4" customFormat="1" x14ac:dyDescent="0.25">
      <c r="A45" s="6">
        <v>33</v>
      </c>
      <c r="B45" s="6">
        <v>380122</v>
      </c>
      <c r="C45" s="24" t="s">
        <v>9</v>
      </c>
      <c r="D45" s="11" t="s">
        <v>100</v>
      </c>
      <c r="E45" s="55" t="s">
        <v>100</v>
      </c>
      <c r="F45" s="54" t="b">
        <f t="shared" si="0"/>
        <v>1</v>
      </c>
      <c r="G45" s="8"/>
      <c r="H45" s="40"/>
    </row>
    <row r="46" spans="1:8" s="4" customFormat="1" x14ac:dyDescent="0.25">
      <c r="A46" s="6">
        <v>34</v>
      </c>
      <c r="B46" s="6">
        <v>380003</v>
      </c>
      <c r="C46" s="24" t="s">
        <v>80</v>
      </c>
      <c r="D46" s="11" t="s">
        <v>101</v>
      </c>
      <c r="E46" s="55" t="s">
        <v>100</v>
      </c>
      <c r="F46" s="54" t="b">
        <f t="shared" si="0"/>
        <v>0</v>
      </c>
      <c r="G46" s="8"/>
      <c r="H46" s="40"/>
    </row>
    <row r="47" spans="1:8" s="4" customFormat="1" x14ac:dyDescent="0.25">
      <c r="A47" s="6">
        <v>35</v>
      </c>
      <c r="B47" s="6">
        <v>380013</v>
      </c>
      <c r="C47" s="23" t="s">
        <v>27</v>
      </c>
      <c r="D47" s="11" t="s">
        <v>101</v>
      </c>
      <c r="E47" s="55" t="s">
        <v>100</v>
      </c>
      <c r="F47" s="54" t="b">
        <f t="shared" si="0"/>
        <v>0</v>
      </c>
      <c r="G47" s="8"/>
      <c r="H47" s="40"/>
    </row>
    <row r="48" spans="1:8" s="4" customFormat="1" x14ac:dyDescent="0.25">
      <c r="A48" s="6">
        <v>36</v>
      </c>
      <c r="B48" s="6">
        <v>380006</v>
      </c>
      <c r="C48" s="24" t="s">
        <v>28</v>
      </c>
      <c r="D48" s="11" t="s">
        <v>100</v>
      </c>
      <c r="E48" s="55" t="s">
        <v>100</v>
      </c>
      <c r="F48" s="54" t="b">
        <f t="shared" si="0"/>
        <v>1</v>
      </c>
      <c r="G48" s="8"/>
      <c r="H48" s="40"/>
    </row>
    <row r="49" spans="1:8" s="4" customFormat="1" x14ac:dyDescent="0.25">
      <c r="A49" s="6">
        <v>37</v>
      </c>
      <c r="B49" s="6">
        <v>380029</v>
      </c>
      <c r="C49" s="23" t="s">
        <v>26</v>
      </c>
      <c r="D49" s="11" t="s">
        <v>101</v>
      </c>
      <c r="E49" s="55" t="s">
        <v>100</v>
      </c>
      <c r="F49" s="54" t="b">
        <f t="shared" si="0"/>
        <v>0</v>
      </c>
      <c r="G49" s="8"/>
      <c r="H49" s="40"/>
    </row>
    <row r="50" spans="1:8" s="4" customFormat="1" ht="72.75" customHeight="1" x14ac:dyDescent="0.25">
      <c r="A50" s="7">
        <v>38</v>
      </c>
      <c r="B50" s="7">
        <v>380017</v>
      </c>
      <c r="C50" s="24" t="s">
        <v>150</v>
      </c>
      <c r="D50" s="11" t="s">
        <v>100</v>
      </c>
      <c r="E50" s="55" t="s">
        <v>100</v>
      </c>
      <c r="F50" s="54" t="b">
        <f t="shared" si="0"/>
        <v>1</v>
      </c>
      <c r="G50" s="8"/>
      <c r="H50" s="40"/>
    </row>
    <row r="51" spans="1:8" s="4" customFormat="1" ht="60" x14ac:dyDescent="0.25">
      <c r="A51" s="7">
        <v>39</v>
      </c>
      <c r="B51" s="7">
        <v>380015</v>
      </c>
      <c r="C51" s="24" t="s">
        <v>167</v>
      </c>
      <c r="D51" s="11" t="s">
        <v>100</v>
      </c>
      <c r="E51" s="55" t="s">
        <v>100</v>
      </c>
      <c r="F51" s="54" t="b">
        <f t="shared" si="0"/>
        <v>1</v>
      </c>
      <c r="G51" s="8"/>
      <c r="H51" s="40"/>
    </row>
    <row r="52" spans="1:8" s="4" customFormat="1" ht="185.25" customHeight="1" x14ac:dyDescent="0.25">
      <c r="A52" s="7">
        <v>40</v>
      </c>
      <c r="B52" s="7">
        <v>380210</v>
      </c>
      <c r="C52" s="24" t="s">
        <v>130</v>
      </c>
      <c r="D52" s="11" t="s">
        <v>100</v>
      </c>
      <c r="E52" s="55" t="s">
        <v>100</v>
      </c>
      <c r="F52" s="54" t="b">
        <f t="shared" si="0"/>
        <v>1</v>
      </c>
      <c r="G52" s="8"/>
      <c r="H52" s="40"/>
    </row>
    <row r="53" spans="1:8" s="4" customFormat="1" x14ac:dyDescent="0.25">
      <c r="A53" s="6">
        <v>41</v>
      </c>
      <c r="B53" s="6">
        <v>380182</v>
      </c>
      <c r="C53" s="24" t="s">
        <v>55</v>
      </c>
      <c r="D53" s="11" t="s">
        <v>101</v>
      </c>
      <c r="E53" s="55" t="s">
        <v>101</v>
      </c>
      <c r="F53" s="54" t="b">
        <f t="shared" si="0"/>
        <v>1</v>
      </c>
      <c r="G53" s="8"/>
      <c r="H53" s="40"/>
    </row>
    <row r="54" spans="1:8" s="4" customFormat="1" x14ac:dyDescent="0.25">
      <c r="A54" s="6">
        <v>42</v>
      </c>
      <c r="B54" s="6">
        <v>380121</v>
      </c>
      <c r="C54" s="23" t="s">
        <v>13</v>
      </c>
      <c r="D54" s="11" t="s">
        <v>101</v>
      </c>
      <c r="E54" s="55" t="s">
        <v>101</v>
      </c>
      <c r="F54" s="54" t="b">
        <f t="shared" si="0"/>
        <v>1</v>
      </c>
      <c r="G54" s="8"/>
      <c r="H54" s="40"/>
    </row>
    <row r="55" spans="1:8" s="4" customFormat="1" x14ac:dyDescent="0.25">
      <c r="A55" s="6">
        <v>43</v>
      </c>
      <c r="B55" s="6">
        <v>380089</v>
      </c>
      <c r="C55" s="24" t="s">
        <v>77</v>
      </c>
      <c r="D55" s="11" t="s">
        <v>100</v>
      </c>
      <c r="E55" s="55" t="s">
        <v>101</v>
      </c>
      <c r="F55" s="54" t="b">
        <f t="shared" si="0"/>
        <v>0</v>
      </c>
      <c r="G55" s="8"/>
      <c r="H55" s="40"/>
    </row>
    <row r="56" spans="1:8" s="4" customFormat="1" x14ac:dyDescent="0.25">
      <c r="A56" s="6">
        <v>44</v>
      </c>
      <c r="B56" s="6">
        <v>380118</v>
      </c>
      <c r="C56" s="24" t="s">
        <v>10</v>
      </c>
      <c r="D56" s="11" t="s">
        <v>101</v>
      </c>
      <c r="E56" s="55" t="s">
        <v>101</v>
      </c>
      <c r="F56" s="54" t="b">
        <f t="shared" si="0"/>
        <v>1</v>
      </c>
      <c r="G56" s="8"/>
      <c r="H56" s="40"/>
    </row>
    <row r="57" spans="1:8" s="4" customFormat="1" ht="36.75" customHeight="1" x14ac:dyDescent="0.25">
      <c r="A57" s="7">
        <v>45</v>
      </c>
      <c r="B57" s="7">
        <v>380140</v>
      </c>
      <c r="C57" s="24" t="s">
        <v>166</v>
      </c>
      <c r="D57" s="11" t="s">
        <v>94</v>
      </c>
      <c r="E57" s="55" t="s">
        <v>101</v>
      </c>
      <c r="F57" s="54" t="b">
        <f t="shared" si="0"/>
        <v>0</v>
      </c>
      <c r="G57" s="8"/>
      <c r="H57" s="40"/>
    </row>
    <row r="58" spans="1:8" s="4" customFormat="1" ht="30" x14ac:dyDescent="0.25">
      <c r="A58" s="6">
        <v>46</v>
      </c>
      <c r="B58" s="6">
        <v>380039</v>
      </c>
      <c r="C58" s="23" t="s">
        <v>17</v>
      </c>
      <c r="D58" s="11" t="s">
        <v>100</v>
      </c>
      <c r="E58" s="55" t="s">
        <v>101</v>
      </c>
      <c r="F58" s="54" t="b">
        <f t="shared" si="0"/>
        <v>0</v>
      </c>
      <c r="G58" s="8"/>
      <c r="H58" s="40"/>
    </row>
    <row r="59" spans="1:8" s="4" customFormat="1" ht="62.25" customHeight="1" x14ac:dyDescent="0.25">
      <c r="A59" s="7">
        <v>47</v>
      </c>
      <c r="B59" s="7">
        <v>380061</v>
      </c>
      <c r="C59" s="24" t="s">
        <v>131</v>
      </c>
      <c r="D59" s="11" t="s">
        <v>94</v>
      </c>
      <c r="E59" s="55" t="s">
        <v>101</v>
      </c>
      <c r="F59" s="54" t="b">
        <f t="shared" si="0"/>
        <v>0</v>
      </c>
      <c r="G59" s="8"/>
      <c r="H59" s="40"/>
    </row>
    <row r="60" spans="1:8" s="4" customFormat="1" ht="31.5" customHeight="1" x14ac:dyDescent="0.25">
      <c r="A60" s="7">
        <v>49</v>
      </c>
      <c r="B60" s="7">
        <v>380021</v>
      </c>
      <c r="C60" s="24" t="s">
        <v>151</v>
      </c>
      <c r="D60" s="11" t="s">
        <v>103</v>
      </c>
      <c r="E60" s="55" t="s">
        <v>103</v>
      </c>
      <c r="F60" s="54" t="b">
        <f t="shared" si="0"/>
        <v>1</v>
      </c>
      <c r="G60" s="8"/>
      <c r="H60" s="40"/>
    </row>
    <row r="61" spans="1:8" s="4" customFormat="1" x14ac:dyDescent="0.25">
      <c r="A61" s="6">
        <v>50</v>
      </c>
      <c r="B61" s="6">
        <v>380165</v>
      </c>
      <c r="C61" s="24" t="s">
        <v>50</v>
      </c>
      <c r="D61" s="11" t="s">
        <v>98</v>
      </c>
      <c r="E61" s="55" t="s">
        <v>98</v>
      </c>
      <c r="F61" s="54" t="b">
        <f t="shared" si="0"/>
        <v>1</v>
      </c>
      <c r="G61" s="8"/>
      <c r="H61" s="40"/>
    </row>
    <row r="62" spans="1:8" s="4" customFormat="1" x14ac:dyDescent="0.25">
      <c r="A62" s="6">
        <v>51</v>
      </c>
      <c r="B62" s="6">
        <v>380251</v>
      </c>
      <c r="C62" s="24" t="s">
        <v>69</v>
      </c>
      <c r="D62" s="11" t="s">
        <v>98</v>
      </c>
      <c r="E62" s="55" t="s">
        <v>98</v>
      </c>
      <c r="F62" s="54" t="b">
        <f t="shared" si="0"/>
        <v>1</v>
      </c>
      <c r="G62" s="8"/>
      <c r="H62" s="40"/>
    </row>
    <row r="63" spans="1:8" s="4" customFormat="1" ht="37.5" customHeight="1" x14ac:dyDescent="0.25">
      <c r="A63" s="7">
        <v>52</v>
      </c>
      <c r="B63" s="7">
        <v>380087</v>
      </c>
      <c r="C63" s="24" t="s">
        <v>132</v>
      </c>
      <c r="D63" s="11" t="s">
        <v>103</v>
      </c>
      <c r="E63" s="55" t="s">
        <v>103</v>
      </c>
      <c r="F63" s="54" t="b">
        <f t="shared" si="0"/>
        <v>1</v>
      </c>
      <c r="G63" s="8"/>
      <c r="H63" s="40"/>
    </row>
    <row r="64" spans="1:8" s="4" customFormat="1" ht="94.5" customHeight="1" x14ac:dyDescent="0.25">
      <c r="A64" s="7">
        <v>53</v>
      </c>
      <c r="B64" s="7">
        <v>380243</v>
      </c>
      <c r="C64" s="24" t="s">
        <v>162</v>
      </c>
      <c r="D64" s="11" t="s">
        <v>101</v>
      </c>
      <c r="E64" s="55" t="s">
        <v>98</v>
      </c>
      <c r="F64" s="54" t="b">
        <f t="shared" si="0"/>
        <v>0</v>
      </c>
      <c r="G64" s="8"/>
      <c r="H64" s="40"/>
    </row>
    <row r="65" spans="1:8" s="4" customFormat="1" x14ac:dyDescent="0.25">
      <c r="A65" s="6">
        <v>54</v>
      </c>
      <c r="B65" s="6">
        <v>380245</v>
      </c>
      <c r="C65" s="24" t="s">
        <v>68</v>
      </c>
      <c r="D65" s="11" t="s">
        <v>103</v>
      </c>
      <c r="E65" s="55" t="s">
        <v>103</v>
      </c>
      <c r="F65" s="54" t="b">
        <f t="shared" si="0"/>
        <v>1</v>
      </c>
      <c r="G65" s="8"/>
      <c r="H65" s="40"/>
    </row>
    <row r="66" spans="1:8" s="4" customFormat="1" x14ac:dyDescent="0.25">
      <c r="A66" s="6">
        <v>55</v>
      </c>
      <c r="B66" s="6">
        <v>380117</v>
      </c>
      <c r="C66" s="23" t="s">
        <v>14</v>
      </c>
      <c r="D66" s="11" t="s">
        <v>103</v>
      </c>
      <c r="E66" s="55" t="s">
        <v>103</v>
      </c>
      <c r="F66" s="54" t="b">
        <f t="shared" si="0"/>
        <v>1</v>
      </c>
      <c r="G66" s="8"/>
      <c r="H66" s="40"/>
    </row>
    <row r="67" spans="1:8" s="4" customFormat="1" x14ac:dyDescent="0.25">
      <c r="A67" s="6">
        <v>56</v>
      </c>
      <c r="B67" s="6">
        <v>380133</v>
      </c>
      <c r="C67" s="24" t="s">
        <v>44</v>
      </c>
      <c r="D67" s="11" t="s">
        <v>103</v>
      </c>
      <c r="E67" s="55" t="s">
        <v>103</v>
      </c>
      <c r="F67" s="54" t="b">
        <f t="shared" si="0"/>
        <v>1</v>
      </c>
      <c r="G67" s="8"/>
      <c r="H67" s="40"/>
    </row>
    <row r="68" spans="1:8" s="4" customFormat="1" x14ac:dyDescent="0.25">
      <c r="A68" s="6">
        <v>57</v>
      </c>
      <c r="B68" s="6">
        <v>380164</v>
      </c>
      <c r="C68" s="23" t="s">
        <v>48</v>
      </c>
      <c r="D68" s="11" t="s">
        <v>103</v>
      </c>
      <c r="E68" s="55" t="s">
        <v>103</v>
      </c>
      <c r="F68" s="54" t="b">
        <f t="shared" si="0"/>
        <v>1</v>
      </c>
      <c r="G68" s="8"/>
      <c r="H68" s="40"/>
    </row>
    <row r="69" spans="1:8" s="4" customFormat="1" x14ac:dyDescent="0.25">
      <c r="A69" s="6">
        <v>58</v>
      </c>
      <c r="B69" s="6">
        <v>380099</v>
      </c>
      <c r="C69" s="24" t="s">
        <v>74</v>
      </c>
      <c r="D69" s="11" t="s">
        <v>103</v>
      </c>
      <c r="E69" s="55" t="s">
        <v>103</v>
      </c>
      <c r="F69" s="54" t="b">
        <f t="shared" si="0"/>
        <v>1</v>
      </c>
      <c r="G69" s="8"/>
      <c r="H69" s="40"/>
    </row>
    <row r="70" spans="1:8" s="4" customFormat="1" x14ac:dyDescent="0.25">
      <c r="A70" s="6">
        <v>59</v>
      </c>
      <c r="B70" s="6">
        <v>380409</v>
      </c>
      <c r="C70" s="24" t="s">
        <v>102</v>
      </c>
      <c r="D70" s="11" t="s">
        <v>103</v>
      </c>
      <c r="E70" s="55" t="s">
        <v>103</v>
      </c>
      <c r="F70" s="54" t="b">
        <f t="shared" si="0"/>
        <v>1</v>
      </c>
      <c r="G70" s="8"/>
      <c r="H70" s="40"/>
    </row>
    <row r="71" spans="1:8" s="4" customFormat="1" x14ac:dyDescent="0.25">
      <c r="A71" s="6">
        <v>60</v>
      </c>
      <c r="B71" s="6">
        <v>380036</v>
      </c>
      <c r="C71" s="24" t="s">
        <v>38</v>
      </c>
      <c r="D71" s="11" t="s">
        <v>103</v>
      </c>
      <c r="E71" s="55" t="s">
        <v>103</v>
      </c>
      <c r="F71" s="54" t="b">
        <f t="shared" si="0"/>
        <v>1</v>
      </c>
      <c r="G71" s="8"/>
      <c r="H71" s="40"/>
    </row>
    <row r="72" spans="1:8" s="4" customFormat="1" x14ac:dyDescent="0.25">
      <c r="A72" s="6">
        <v>61</v>
      </c>
      <c r="B72" s="6">
        <v>380221</v>
      </c>
      <c r="C72" s="23" t="s">
        <v>104</v>
      </c>
      <c r="D72" s="11" t="s">
        <v>103</v>
      </c>
      <c r="E72" s="55" t="s">
        <v>103</v>
      </c>
      <c r="F72" s="54" t="b">
        <f t="shared" si="0"/>
        <v>1</v>
      </c>
      <c r="G72" s="8"/>
      <c r="H72" s="40"/>
    </row>
    <row r="73" spans="1:8" s="4" customFormat="1" x14ac:dyDescent="0.25">
      <c r="A73" s="6">
        <v>62</v>
      </c>
      <c r="B73" s="6">
        <v>380136</v>
      </c>
      <c r="C73" s="24" t="s">
        <v>5</v>
      </c>
      <c r="D73" s="11" t="s">
        <v>103</v>
      </c>
      <c r="E73" s="55" t="s">
        <v>103</v>
      </c>
      <c r="F73" s="54" t="b">
        <f t="shared" si="0"/>
        <v>1</v>
      </c>
      <c r="G73" s="8"/>
      <c r="H73" s="40"/>
    </row>
    <row r="74" spans="1:8" s="4" customFormat="1" x14ac:dyDescent="0.25">
      <c r="A74" s="6">
        <v>63</v>
      </c>
      <c r="B74" s="6">
        <v>380120</v>
      </c>
      <c r="C74" s="24" t="s">
        <v>12</v>
      </c>
      <c r="D74" s="11" t="s">
        <v>103</v>
      </c>
      <c r="E74" s="55" t="s">
        <v>103</v>
      </c>
      <c r="F74" s="54" t="b">
        <f t="shared" si="0"/>
        <v>1</v>
      </c>
      <c r="G74" s="8"/>
      <c r="H74" s="40"/>
    </row>
    <row r="75" spans="1:8" s="4" customFormat="1" x14ac:dyDescent="0.25">
      <c r="A75" s="6">
        <v>64</v>
      </c>
      <c r="B75" s="6">
        <v>380154</v>
      </c>
      <c r="C75" s="24" t="s">
        <v>43</v>
      </c>
      <c r="D75" s="11" t="s">
        <v>103</v>
      </c>
      <c r="E75" s="55" t="s">
        <v>103</v>
      </c>
      <c r="F75" s="54" t="b">
        <f t="shared" si="0"/>
        <v>1</v>
      </c>
      <c r="G75" s="8"/>
      <c r="H75" s="40"/>
    </row>
    <row r="76" spans="1:8" s="4" customFormat="1" x14ac:dyDescent="0.25">
      <c r="A76" s="6">
        <v>65</v>
      </c>
      <c r="B76" s="6">
        <v>380177</v>
      </c>
      <c r="C76" s="24" t="s">
        <v>61</v>
      </c>
      <c r="D76" s="11" t="s">
        <v>103</v>
      </c>
      <c r="E76" s="55" t="s">
        <v>103</v>
      </c>
      <c r="F76" s="54" t="b">
        <f t="shared" ref="F76:F107" si="1">D76=E76</f>
        <v>1</v>
      </c>
      <c r="G76" s="8"/>
      <c r="H76" s="40"/>
    </row>
    <row r="77" spans="1:8" s="4" customFormat="1" x14ac:dyDescent="0.25">
      <c r="A77" s="6">
        <v>66</v>
      </c>
      <c r="B77" s="6">
        <v>380188</v>
      </c>
      <c r="C77" s="24" t="s">
        <v>73</v>
      </c>
      <c r="D77" s="11" t="s">
        <v>103</v>
      </c>
      <c r="E77" s="55" t="s">
        <v>103</v>
      </c>
      <c r="F77" s="54" t="b">
        <f t="shared" si="1"/>
        <v>1</v>
      </c>
      <c r="G77" s="8"/>
      <c r="H77" s="40"/>
    </row>
    <row r="78" spans="1:8" s="4" customFormat="1" x14ac:dyDescent="0.25">
      <c r="A78" s="6">
        <v>67</v>
      </c>
      <c r="B78" s="6">
        <v>380157</v>
      </c>
      <c r="C78" s="24" t="s">
        <v>72</v>
      </c>
      <c r="D78" s="11" t="s">
        <v>103</v>
      </c>
      <c r="E78" s="55" t="s">
        <v>103</v>
      </c>
      <c r="F78" s="54" t="b">
        <f t="shared" si="1"/>
        <v>1</v>
      </c>
      <c r="G78" s="8"/>
      <c r="H78" s="40"/>
    </row>
    <row r="79" spans="1:8" s="4" customFormat="1" x14ac:dyDescent="0.25">
      <c r="A79" s="6">
        <v>68</v>
      </c>
      <c r="B79" s="6">
        <v>380231</v>
      </c>
      <c r="C79" s="24" t="s">
        <v>107</v>
      </c>
      <c r="D79" s="11" t="s">
        <v>103</v>
      </c>
      <c r="E79" s="55" t="s">
        <v>103</v>
      </c>
      <c r="F79" s="54" t="b">
        <f t="shared" si="1"/>
        <v>1</v>
      </c>
      <c r="G79" s="8"/>
      <c r="H79" s="40"/>
    </row>
    <row r="80" spans="1:8" s="4" customFormat="1" x14ac:dyDescent="0.25">
      <c r="A80" s="6">
        <v>69</v>
      </c>
      <c r="B80" s="6">
        <v>380124</v>
      </c>
      <c r="C80" s="23" t="s">
        <v>76</v>
      </c>
      <c r="D80" s="11" t="s">
        <v>103</v>
      </c>
      <c r="E80" s="55" t="s">
        <v>103</v>
      </c>
      <c r="F80" s="54" t="b">
        <f t="shared" si="1"/>
        <v>1</v>
      </c>
      <c r="G80" s="8"/>
      <c r="H80" s="40"/>
    </row>
    <row r="81" spans="1:9" s="4" customFormat="1" x14ac:dyDescent="0.25">
      <c r="A81" s="6">
        <v>70</v>
      </c>
      <c r="B81" s="6">
        <v>380149</v>
      </c>
      <c r="C81" s="24" t="s">
        <v>41</v>
      </c>
      <c r="D81" s="11" t="s">
        <v>103</v>
      </c>
      <c r="E81" s="55" t="s">
        <v>103</v>
      </c>
      <c r="F81" s="54" t="b">
        <f t="shared" si="1"/>
        <v>1</v>
      </c>
      <c r="G81" s="8"/>
      <c r="H81" s="40"/>
    </row>
    <row r="82" spans="1:9" s="4" customFormat="1" ht="25.5" customHeight="1" x14ac:dyDescent="0.25">
      <c r="A82" s="6">
        <v>71</v>
      </c>
      <c r="B82" s="6">
        <v>380088</v>
      </c>
      <c r="C82" s="24" t="s">
        <v>109</v>
      </c>
      <c r="D82" s="11" t="s">
        <v>94</v>
      </c>
      <c r="E82" s="55" t="s">
        <v>103</v>
      </c>
      <c r="F82" s="54" t="b">
        <f t="shared" si="1"/>
        <v>0</v>
      </c>
      <c r="G82" s="8"/>
      <c r="H82" s="40"/>
    </row>
    <row r="83" spans="1:9" s="4" customFormat="1" ht="45" x14ac:dyDescent="0.25">
      <c r="A83" s="7">
        <v>72</v>
      </c>
      <c r="B83" s="7">
        <v>380005</v>
      </c>
      <c r="C83" s="24" t="s">
        <v>152</v>
      </c>
      <c r="D83" s="11" t="s">
        <v>103</v>
      </c>
      <c r="E83" s="55" t="s">
        <v>103</v>
      </c>
      <c r="F83" s="54" t="b">
        <f t="shared" si="1"/>
        <v>1</v>
      </c>
      <c r="G83" s="8"/>
      <c r="H83" s="40"/>
    </row>
    <row r="84" spans="1:9" s="4" customFormat="1" ht="30" x14ac:dyDescent="0.25">
      <c r="A84" s="7">
        <v>73</v>
      </c>
      <c r="B84" s="7">
        <v>380191</v>
      </c>
      <c r="C84" s="24" t="s">
        <v>133</v>
      </c>
      <c r="D84" s="11" t="s">
        <v>103</v>
      </c>
      <c r="E84" s="55" t="s">
        <v>103</v>
      </c>
      <c r="F84" s="54" t="b">
        <f t="shared" si="1"/>
        <v>1</v>
      </c>
      <c r="G84" s="8"/>
      <c r="H84" s="40"/>
    </row>
    <row r="85" spans="1:9" s="4" customFormat="1" ht="66" customHeight="1" x14ac:dyDescent="0.25">
      <c r="A85" s="7">
        <v>74</v>
      </c>
      <c r="B85" s="7">
        <v>380086</v>
      </c>
      <c r="C85" s="24" t="s">
        <v>168</v>
      </c>
      <c r="D85" s="11" t="s">
        <v>103</v>
      </c>
      <c r="E85" s="55" t="s">
        <v>103</v>
      </c>
      <c r="F85" s="54" t="b">
        <f t="shared" si="1"/>
        <v>1</v>
      </c>
      <c r="G85" s="8"/>
      <c r="H85" s="40"/>
    </row>
    <row r="86" spans="1:9" s="4" customFormat="1" ht="60" x14ac:dyDescent="0.25">
      <c r="A86" s="7"/>
      <c r="B86" s="7">
        <v>380014</v>
      </c>
      <c r="C86" s="24" t="s">
        <v>146</v>
      </c>
      <c r="D86" s="11" t="s">
        <v>94</v>
      </c>
      <c r="E86" s="55" t="s">
        <v>103</v>
      </c>
      <c r="F86" s="54" t="b">
        <f t="shared" si="1"/>
        <v>0</v>
      </c>
      <c r="G86" s="8"/>
      <c r="H86" s="40"/>
    </row>
    <row r="87" spans="1:9" s="8" customFormat="1" x14ac:dyDescent="0.25">
      <c r="A87" s="7"/>
      <c r="B87" s="7"/>
      <c r="C87" s="11" t="s">
        <v>124</v>
      </c>
      <c r="D87" s="11"/>
      <c r="E87" s="55"/>
      <c r="F87" s="54" t="b">
        <f t="shared" si="1"/>
        <v>1</v>
      </c>
      <c r="H87" s="40"/>
      <c r="I87" s="4"/>
    </row>
    <row r="88" spans="1:9" s="4" customFormat="1" ht="30" x14ac:dyDescent="0.25">
      <c r="A88" s="7">
        <v>75</v>
      </c>
      <c r="B88" s="7">
        <v>380146</v>
      </c>
      <c r="C88" s="24" t="s">
        <v>153</v>
      </c>
      <c r="D88" s="11" t="s">
        <v>99</v>
      </c>
      <c r="E88" s="55" t="s">
        <v>99</v>
      </c>
      <c r="F88" s="54" t="b">
        <f t="shared" si="1"/>
        <v>1</v>
      </c>
      <c r="G88" s="8"/>
      <c r="H88" s="40"/>
    </row>
    <row r="89" spans="1:9" s="4" customFormat="1" ht="30" x14ac:dyDescent="0.25">
      <c r="A89" s="7">
        <v>76</v>
      </c>
      <c r="B89" s="7">
        <v>380137</v>
      </c>
      <c r="C89" s="24" t="s">
        <v>134</v>
      </c>
      <c r="D89" s="11" t="s">
        <v>99</v>
      </c>
      <c r="E89" s="55" t="s">
        <v>99</v>
      </c>
      <c r="F89" s="54" t="b">
        <f t="shared" si="1"/>
        <v>1</v>
      </c>
      <c r="G89" s="8"/>
      <c r="H89" s="40"/>
    </row>
    <row r="90" spans="1:9" s="4" customFormat="1" x14ac:dyDescent="0.25">
      <c r="A90" s="7">
        <v>77</v>
      </c>
      <c r="B90" s="7">
        <v>380141</v>
      </c>
      <c r="C90" s="24" t="s">
        <v>164</v>
      </c>
      <c r="D90" s="11" t="s">
        <v>99</v>
      </c>
      <c r="E90" s="55" t="s">
        <v>99</v>
      </c>
      <c r="F90" s="54" t="b">
        <f t="shared" si="1"/>
        <v>1</v>
      </c>
      <c r="G90" s="8"/>
      <c r="H90" s="40"/>
    </row>
    <row r="91" spans="1:9" s="4" customFormat="1" ht="60" x14ac:dyDescent="0.25">
      <c r="A91" s="7">
        <v>78</v>
      </c>
      <c r="B91" s="7">
        <v>380015</v>
      </c>
      <c r="C91" s="24" t="s">
        <v>135</v>
      </c>
      <c r="D91" s="11" t="s">
        <v>99</v>
      </c>
      <c r="E91" s="55" t="s">
        <v>99</v>
      </c>
      <c r="F91" s="54" t="b">
        <f t="shared" si="1"/>
        <v>1</v>
      </c>
      <c r="G91" s="8"/>
      <c r="H91" s="40"/>
    </row>
    <row r="92" spans="1:9" s="4" customFormat="1" ht="30" x14ac:dyDescent="0.25">
      <c r="A92" s="7">
        <v>79</v>
      </c>
      <c r="B92" s="7">
        <v>380009</v>
      </c>
      <c r="C92" s="24" t="s">
        <v>136</v>
      </c>
      <c r="D92" s="11" t="s">
        <v>99</v>
      </c>
      <c r="E92" s="55" t="s">
        <v>99</v>
      </c>
      <c r="F92" s="54" t="b">
        <f t="shared" si="1"/>
        <v>1</v>
      </c>
      <c r="G92" s="8"/>
      <c r="H92" s="40"/>
    </row>
    <row r="93" spans="1:9" s="4" customFormat="1" ht="45" x14ac:dyDescent="0.25">
      <c r="A93" s="7">
        <v>80</v>
      </c>
      <c r="B93" s="7">
        <v>380061</v>
      </c>
      <c r="C93" s="24" t="s">
        <v>137</v>
      </c>
      <c r="D93" s="11" t="s">
        <v>106</v>
      </c>
      <c r="E93" s="55" t="s">
        <v>99</v>
      </c>
      <c r="F93" s="54" t="b">
        <f t="shared" si="1"/>
        <v>0</v>
      </c>
      <c r="G93" s="8"/>
      <c r="H93" s="40"/>
    </row>
    <row r="94" spans="1:9" s="4" customFormat="1" x14ac:dyDescent="0.25">
      <c r="A94" s="7">
        <v>81</v>
      </c>
      <c r="B94" s="7">
        <v>380032</v>
      </c>
      <c r="C94" s="24" t="s">
        <v>163</v>
      </c>
      <c r="D94" s="11" t="s">
        <v>99</v>
      </c>
      <c r="E94" s="55" t="s">
        <v>99</v>
      </c>
      <c r="F94" s="54" t="b">
        <f t="shared" si="1"/>
        <v>1</v>
      </c>
      <c r="G94" s="8"/>
      <c r="H94" s="40"/>
    </row>
    <row r="95" spans="1:9" s="4" customFormat="1" ht="30" x14ac:dyDescent="0.25">
      <c r="A95" s="7">
        <v>82</v>
      </c>
      <c r="B95" s="7">
        <v>380021</v>
      </c>
      <c r="C95" s="24" t="s">
        <v>154</v>
      </c>
      <c r="D95" s="11" t="s">
        <v>108</v>
      </c>
      <c r="E95" s="55" t="s">
        <v>148</v>
      </c>
      <c r="F95" s="54" t="b">
        <f t="shared" si="1"/>
        <v>0</v>
      </c>
      <c r="G95" s="8"/>
      <c r="H95" s="40"/>
    </row>
    <row r="96" spans="1:9" s="4" customFormat="1" ht="30" x14ac:dyDescent="0.25">
      <c r="A96" s="7">
        <v>83</v>
      </c>
      <c r="B96" s="7">
        <v>380087</v>
      </c>
      <c r="C96" s="24" t="s">
        <v>138</v>
      </c>
      <c r="D96" s="11" t="s">
        <v>108</v>
      </c>
      <c r="E96" s="55" t="s">
        <v>148</v>
      </c>
      <c r="F96" s="54" t="b">
        <f t="shared" si="1"/>
        <v>0</v>
      </c>
      <c r="G96" s="8"/>
      <c r="H96" s="40"/>
    </row>
    <row r="97" spans="1:9" s="4" customFormat="1" ht="30" x14ac:dyDescent="0.25">
      <c r="A97" s="7">
        <v>84</v>
      </c>
      <c r="B97" s="7">
        <v>380060</v>
      </c>
      <c r="C97" s="24" t="s">
        <v>139</v>
      </c>
      <c r="D97" s="11" t="s">
        <v>106</v>
      </c>
      <c r="E97" s="55" t="s">
        <v>106</v>
      </c>
      <c r="F97" s="54" t="b">
        <f t="shared" si="1"/>
        <v>1</v>
      </c>
      <c r="G97" s="8"/>
      <c r="H97" s="40"/>
    </row>
    <row r="98" spans="1:9" s="4" customFormat="1" ht="68.25" customHeight="1" x14ac:dyDescent="0.25">
      <c r="A98" s="7">
        <v>85</v>
      </c>
      <c r="B98" s="7">
        <v>380017</v>
      </c>
      <c r="C98" s="24" t="s">
        <v>155</v>
      </c>
      <c r="D98" s="11" t="s">
        <v>106</v>
      </c>
      <c r="E98" s="55" t="s">
        <v>106</v>
      </c>
      <c r="F98" s="54" t="b">
        <f t="shared" si="1"/>
        <v>1</v>
      </c>
      <c r="G98" s="8"/>
      <c r="H98" s="40"/>
    </row>
    <row r="99" spans="1:9" s="4" customFormat="1" ht="182.25" customHeight="1" x14ac:dyDescent="0.25">
      <c r="A99" s="7">
        <v>86</v>
      </c>
      <c r="B99" s="7">
        <v>380210</v>
      </c>
      <c r="C99" s="24" t="s">
        <v>125</v>
      </c>
      <c r="D99" s="11" t="s">
        <v>106</v>
      </c>
      <c r="E99" s="55" t="s">
        <v>106</v>
      </c>
      <c r="F99" s="54" t="b">
        <f t="shared" si="1"/>
        <v>1</v>
      </c>
      <c r="G99" s="8"/>
      <c r="H99" s="40"/>
    </row>
    <row r="100" spans="1:9" s="4" customFormat="1" x14ac:dyDescent="0.25">
      <c r="A100" s="7">
        <v>87</v>
      </c>
      <c r="B100" s="7">
        <v>380012</v>
      </c>
      <c r="C100" s="24" t="s">
        <v>157</v>
      </c>
      <c r="D100" s="11" t="s">
        <v>99</v>
      </c>
      <c r="E100" s="55" t="s">
        <v>106</v>
      </c>
      <c r="F100" s="54" t="b">
        <f t="shared" si="1"/>
        <v>0</v>
      </c>
      <c r="G100" s="8"/>
      <c r="H100" s="40"/>
    </row>
    <row r="101" spans="1:9" s="4" customFormat="1" ht="90" x14ac:dyDescent="0.25">
      <c r="A101" s="7">
        <v>88</v>
      </c>
      <c r="B101" s="7">
        <v>380243</v>
      </c>
      <c r="C101" s="24" t="s">
        <v>161</v>
      </c>
      <c r="D101" s="11" t="s">
        <v>106</v>
      </c>
      <c r="E101" s="55" t="s">
        <v>106</v>
      </c>
      <c r="F101" s="54" t="b">
        <f t="shared" si="1"/>
        <v>1</v>
      </c>
      <c r="G101" s="8"/>
      <c r="H101" s="40"/>
    </row>
    <row r="102" spans="1:9" s="4" customFormat="1" ht="30" x14ac:dyDescent="0.25">
      <c r="A102" s="7">
        <v>89</v>
      </c>
      <c r="B102" s="7">
        <v>380140</v>
      </c>
      <c r="C102" s="24" t="s">
        <v>126</v>
      </c>
      <c r="D102" s="11" t="s">
        <v>108</v>
      </c>
      <c r="E102" s="55" t="s">
        <v>108</v>
      </c>
      <c r="F102" s="54" t="b">
        <f t="shared" si="1"/>
        <v>1</v>
      </c>
      <c r="G102" s="8"/>
      <c r="H102" s="40"/>
    </row>
    <row r="103" spans="1:9" s="4" customFormat="1" ht="45" x14ac:dyDescent="0.25">
      <c r="A103" s="7">
        <v>90</v>
      </c>
      <c r="B103" s="7">
        <v>380005</v>
      </c>
      <c r="C103" s="24" t="s">
        <v>156</v>
      </c>
      <c r="D103" s="11" t="s">
        <v>108</v>
      </c>
      <c r="E103" s="55" t="s">
        <v>108</v>
      </c>
      <c r="F103" s="54" t="b">
        <f t="shared" si="1"/>
        <v>1</v>
      </c>
      <c r="G103" s="8"/>
      <c r="H103" s="40"/>
    </row>
    <row r="104" spans="1:9" s="4" customFormat="1" ht="30" x14ac:dyDescent="0.25">
      <c r="A104" s="6">
        <v>91</v>
      </c>
      <c r="B104" s="6">
        <v>380093</v>
      </c>
      <c r="C104" s="24" t="s">
        <v>144</v>
      </c>
      <c r="D104" s="11" t="s">
        <v>108</v>
      </c>
      <c r="E104" s="55" t="s">
        <v>108</v>
      </c>
      <c r="F104" s="54" t="b">
        <f t="shared" si="1"/>
        <v>1</v>
      </c>
      <c r="G104" s="8"/>
      <c r="H104" s="40"/>
    </row>
    <row r="105" spans="1:9" s="4" customFormat="1" ht="30" x14ac:dyDescent="0.25">
      <c r="A105" s="7">
        <v>92</v>
      </c>
      <c r="B105" s="7">
        <v>380191</v>
      </c>
      <c r="C105" s="24" t="s">
        <v>140</v>
      </c>
      <c r="D105" s="11" t="s">
        <v>108</v>
      </c>
      <c r="E105" s="55" t="s">
        <v>108</v>
      </c>
      <c r="F105" s="54" t="b">
        <f t="shared" si="1"/>
        <v>1</v>
      </c>
      <c r="G105" s="8"/>
      <c r="H105" s="40"/>
    </row>
    <row r="106" spans="1:9" s="8" customFormat="1" ht="60" x14ac:dyDescent="0.25">
      <c r="A106" s="7">
        <v>93</v>
      </c>
      <c r="B106" s="7">
        <v>380086</v>
      </c>
      <c r="C106" s="24" t="s">
        <v>141</v>
      </c>
      <c r="D106" s="11" t="s">
        <v>108</v>
      </c>
      <c r="E106" s="55" t="s">
        <v>108</v>
      </c>
      <c r="F106" s="54" t="b">
        <f t="shared" si="1"/>
        <v>1</v>
      </c>
      <c r="H106" s="40"/>
      <c r="I106" s="4"/>
    </row>
    <row r="107" spans="1:9" s="8" customFormat="1" ht="50.25" customHeight="1" x14ac:dyDescent="0.25">
      <c r="A107" s="7">
        <v>94</v>
      </c>
      <c r="B107" s="7">
        <v>380014</v>
      </c>
      <c r="C107" s="41" t="s">
        <v>147</v>
      </c>
      <c r="D107" s="11" t="s">
        <v>108</v>
      </c>
      <c r="E107" s="55" t="s">
        <v>108</v>
      </c>
      <c r="F107" s="54" t="b">
        <f t="shared" si="1"/>
        <v>1</v>
      </c>
      <c r="H107" s="40"/>
      <c r="I107" s="4"/>
    </row>
    <row r="108" spans="1:9" s="4" customFormat="1" ht="28.5" customHeight="1" x14ac:dyDescent="0.25">
      <c r="A108" s="2"/>
      <c r="B108" s="2"/>
      <c r="C108" s="25" t="s">
        <v>113</v>
      </c>
      <c r="D108" s="20"/>
      <c r="E108" s="56"/>
      <c r="F108" s="54"/>
      <c r="G108" s="8"/>
      <c r="H108" s="40"/>
    </row>
  </sheetData>
  <autoFilter ref="A10:I108"/>
  <mergeCells count="1">
    <mergeCell ref="C7:D8"/>
  </mergeCells>
  <conditionalFormatting sqref="B1:B1048576">
    <cfRule type="duplicateValues" dxfId="1" priority="2"/>
    <cfRule type="duplicateValues" dxfId="0" priority="1"/>
  </conditionalFormatting>
  <pageMargins left="1.1023622047244095" right="0.11811023622047245" top="0.55118110236220474" bottom="0.15748031496062992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0"/>
  <sheetViews>
    <sheetView workbookViewId="0">
      <pane xSplit="3" ySplit="9" topLeftCell="D70" activePane="bottomRight" state="frozen"/>
      <selection activeCell="B84" sqref="B84"/>
      <selection pane="topRight" activeCell="B84" sqref="B84"/>
      <selection pane="bottomLeft" activeCell="B84" sqref="B84"/>
      <selection pane="bottomRight" activeCell="C20" sqref="C20"/>
    </sheetView>
  </sheetViews>
  <sheetFormatPr defaultColWidth="9.140625" defaultRowHeight="15" x14ac:dyDescent="0.25"/>
  <cols>
    <col min="1" max="1" width="5.28515625" style="10" bestFit="1" customWidth="1"/>
    <col min="2" max="2" width="8.5703125" style="10" bestFit="1" customWidth="1"/>
    <col min="3" max="3" width="100.85546875" style="34" customWidth="1"/>
    <col min="4" max="4" width="26.28515625" style="10" customWidth="1"/>
    <col min="5" max="5" width="12.42578125" style="46" hidden="1" customWidth="1"/>
    <col min="6" max="6" width="10" style="44" hidden="1" customWidth="1"/>
    <col min="7" max="7" width="9.140625" style="10"/>
    <col min="8" max="8" width="10" style="10" bestFit="1" customWidth="1"/>
    <col min="9" max="16384" width="9.140625" style="10"/>
  </cols>
  <sheetData>
    <row r="1" spans="1:6" s="5" customFormat="1" x14ac:dyDescent="0.25">
      <c r="C1" s="21"/>
      <c r="D1" s="1" t="s">
        <v>121</v>
      </c>
      <c r="E1" s="42"/>
      <c r="F1" s="35"/>
    </row>
    <row r="2" spans="1:6" s="5" customFormat="1" ht="27" customHeight="1" x14ac:dyDescent="0.25">
      <c r="C2" s="21"/>
      <c r="D2" s="1" t="str">
        <f>spr!B2</f>
        <v>К Соглашению № 6 от 22.04.2019г.</v>
      </c>
      <c r="E2" s="42"/>
      <c r="F2" s="35"/>
    </row>
    <row r="3" spans="1:6" s="9" customFormat="1" x14ac:dyDescent="0.25">
      <c r="A3" s="30"/>
      <c r="B3" s="30"/>
      <c r="C3" s="31"/>
      <c r="D3" s="13"/>
      <c r="E3" s="43"/>
      <c r="F3" s="44"/>
    </row>
    <row r="4" spans="1:6" s="9" customFormat="1" x14ac:dyDescent="0.25">
      <c r="A4" s="30"/>
      <c r="B4" s="30"/>
      <c r="C4" s="31"/>
      <c r="D4" s="14" t="s">
        <v>114</v>
      </c>
      <c r="E4" s="45"/>
      <c r="F4" s="44"/>
    </row>
    <row r="5" spans="1:6" s="9" customFormat="1" ht="36" customHeight="1" x14ac:dyDescent="0.25">
      <c r="A5" s="30"/>
      <c r="B5" s="30"/>
      <c r="C5" s="31"/>
      <c r="D5" s="15" t="s">
        <v>0</v>
      </c>
      <c r="E5" s="45"/>
      <c r="F5" s="44"/>
    </row>
    <row r="6" spans="1:6" s="9" customFormat="1" ht="12" customHeight="1" x14ac:dyDescent="0.25">
      <c r="A6" s="30"/>
      <c r="B6" s="30"/>
      <c r="C6" s="31"/>
      <c r="D6" s="16"/>
      <c r="E6" s="46"/>
      <c r="F6" s="44"/>
    </row>
    <row r="7" spans="1:6" s="9" customFormat="1" ht="35.25" customHeight="1" x14ac:dyDescent="0.25">
      <c r="A7" s="61" t="s">
        <v>115</v>
      </c>
      <c r="B7" s="61"/>
      <c r="C7" s="61"/>
      <c r="D7" s="61"/>
      <c r="E7" s="47"/>
      <c r="F7" s="44"/>
    </row>
    <row r="8" spans="1:6" s="9" customFormat="1" x14ac:dyDescent="0.25">
      <c r="A8" s="32"/>
      <c r="B8" s="32"/>
      <c r="C8" s="33"/>
      <c r="D8" s="30"/>
      <c r="E8" s="46"/>
      <c r="F8" s="44"/>
    </row>
    <row r="9" spans="1:6" s="9" customFormat="1" ht="30" x14ac:dyDescent="0.25">
      <c r="A9" s="17" t="s">
        <v>2</v>
      </c>
      <c r="B9" s="12" t="s">
        <v>143</v>
      </c>
      <c r="C9" s="12" t="s">
        <v>3</v>
      </c>
      <c r="D9" s="17" t="s">
        <v>91</v>
      </c>
      <c r="E9" s="48"/>
      <c r="F9" s="44"/>
    </row>
    <row r="10" spans="1:6" s="9" customFormat="1" x14ac:dyDescent="0.25">
      <c r="A10" s="17"/>
      <c r="B10" s="12"/>
      <c r="C10" s="12" t="s">
        <v>122</v>
      </c>
      <c r="D10" s="17"/>
      <c r="E10" s="48"/>
      <c r="F10" s="44"/>
    </row>
    <row r="11" spans="1:6" s="9" customFormat="1" x14ac:dyDescent="0.25">
      <c r="A11" s="17">
        <v>1</v>
      </c>
      <c r="B11" s="12">
        <v>380148</v>
      </c>
      <c r="C11" s="26" t="s">
        <v>35</v>
      </c>
      <c r="D11" s="17" t="s">
        <v>95</v>
      </c>
      <c r="E11" s="49" t="s">
        <v>95</v>
      </c>
      <c r="F11" s="44" t="b">
        <f>D11=E11</f>
        <v>1</v>
      </c>
    </row>
    <row r="12" spans="1:6" s="9" customFormat="1" x14ac:dyDescent="0.25">
      <c r="A12" s="17">
        <v>2</v>
      </c>
      <c r="B12" s="12">
        <v>380097</v>
      </c>
      <c r="C12" s="26" t="s">
        <v>64</v>
      </c>
      <c r="D12" s="17" t="s">
        <v>95</v>
      </c>
      <c r="E12" s="49" t="s">
        <v>95</v>
      </c>
      <c r="F12" s="44" t="b">
        <f t="shared" ref="F12:F75" si="0">D12=E12</f>
        <v>1</v>
      </c>
    </row>
    <row r="13" spans="1:6" s="9" customFormat="1" x14ac:dyDescent="0.25">
      <c r="A13" s="17">
        <v>3</v>
      </c>
      <c r="B13" s="12">
        <v>380100</v>
      </c>
      <c r="C13" s="26" t="s">
        <v>70</v>
      </c>
      <c r="D13" s="17" t="s">
        <v>97</v>
      </c>
      <c r="E13" s="49" t="s">
        <v>95</v>
      </c>
      <c r="F13" s="44" t="b">
        <f t="shared" si="0"/>
        <v>0</v>
      </c>
    </row>
    <row r="14" spans="1:6" s="9" customFormat="1" x14ac:dyDescent="0.25">
      <c r="A14" s="17">
        <v>4</v>
      </c>
      <c r="B14" s="12">
        <v>380068</v>
      </c>
      <c r="C14" s="26" t="s">
        <v>119</v>
      </c>
      <c r="D14" s="17" t="s">
        <v>95</v>
      </c>
      <c r="E14" s="49" t="s">
        <v>95</v>
      </c>
      <c r="F14" s="44" t="b">
        <f t="shared" si="0"/>
        <v>1</v>
      </c>
    </row>
    <row r="15" spans="1:6" s="9" customFormat="1" ht="30" x14ac:dyDescent="0.25">
      <c r="A15" s="17">
        <v>5</v>
      </c>
      <c r="B15" s="12">
        <v>380152</v>
      </c>
      <c r="C15" s="26" t="s">
        <v>16</v>
      </c>
      <c r="D15" s="17" t="s">
        <v>97</v>
      </c>
      <c r="E15" s="49" t="s">
        <v>97</v>
      </c>
      <c r="F15" s="44" t="b">
        <f t="shared" si="0"/>
        <v>1</v>
      </c>
    </row>
    <row r="16" spans="1:6" s="9" customFormat="1" x14ac:dyDescent="0.25">
      <c r="A16" s="17">
        <v>6</v>
      </c>
      <c r="B16" s="12">
        <v>380417</v>
      </c>
      <c r="C16" s="26" t="s">
        <v>116</v>
      </c>
      <c r="D16" s="17" t="s">
        <v>97</v>
      </c>
      <c r="E16" s="49" t="s">
        <v>97</v>
      </c>
      <c r="F16" s="44" t="b">
        <f t="shared" si="0"/>
        <v>1</v>
      </c>
    </row>
    <row r="17" spans="1:6" s="9" customFormat="1" ht="30" x14ac:dyDescent="0.25">
      <c r="A17" s="17">
        <v>7</v>
      </c>
      <c r="B17" s="12">
        <v>380187</v>
      </c>
      <c r="C17" s="26" t="s">
        <v>88</v>
      </c>
      <c r="D17" s="17" t="s">
        <v>97</v>
      </c>
      <c r="E17" s="49" t="s">
        <v>97</v>
      </c>
      <c r="F17" s="44" t="b">
        <f t="shared" si="0"/>
        <v>1</v>
      </c>
    </row>
    <row r="18" spans="1:6" s="9" customFormat="1" x14ac:dyDescent="0.25">
      <c r="A18" s="17">
        <v>8</v>
      </c>
      <c r="B18" s="12">
        <v>380132</v>
      </c>
      <c r="C18" s="26" t="s">
        <v>45</v>
      </c>
      <c r="D18" s="17" t="s">
        <v>93</v>
      </c>
      <c r="E18" s="49" t="s">
        <v>93</v>
      </c>
      <c r="F18" s="44" t="b">
        <f t="shared" si="0"/>
        <v>1</v>
      </c>
    </row>
    <row r="19" spans="1:6" s="9" customFormat="1" ht="30" x14ac:dyDescent="0.25">
      <c r="A19" s="17">
        <v>9</v>
      </c>
      <c r="B19" s="12">
        <v>380378</v>
      </c>
      <c r="C19" s="26" t="s">
        <v>54</v>
      </c>
      <c r="D19" s="17" t="s">
        <v>93</v>
      </c>
      <c r="E19" s="49" t="s">
        <v>93</v>
      </c>
      <c r="F19" s="44" t="b">
        <f t="shared" si="0"/>
        <v>1</v>
      </c>
    </row>
    <row r="20" spans="1:6" s="9" customFormat="1" ht="30" x14ac:dyDescent="0.25">
      <c r="A20" s="17">
        <v>10</v>
      </c>
      <c r="B20" s="12">
        <v>380169</v>
      </c>
      <c r="C20" s="26" t="s">
        <v>58</v>
      </c>
      <c r="D20" s="17" t="s">
        <v>93</v>
      </c>
      <c r="E20" s="49" t="s">
        <v>93</v>
      </c>
      <c r="F20" s="44" t="b">
        <f t="shared" si="0"/>
        <v>1</v>
      </c>
    </row>
    <row r="21" spans="1:6" s="9" customFormat="1" ht="30" x14ac:dyDescent="0.25">
      <c r="A21" s="17">
        <v>11</v>
      </c>
      <c r="B21" s="12">
        <v>380168</v>
      </c>
      <c r="C21" s="26" t="s">
        <v>60</v>
      </c>
      <c r="D21" s="17" t="s">
        <v>93</v>
      </c>
      <c r="E21" s="49" t="s">
        <v>93</v>
      </c>
      <c r="F21" s="44" t="b">
        <f t="shared" si="0"/>
        <v>1</v>
      </c>
    </row>
    <row r="22" spans="1:6" s="9" customFormat="1" x14ac:dyDescent="0.25">
      <c r="A22" s="17">
        <v>12</v>
      </c>
      <c r="B22" s="12">
        <v>380185</v>
      </c>
      <c r="C22" s="26" t="s">
        <v>15</v>
      </c>
      <c r="D22" s="17" t="s">
        <v>92</v>
      </c>
      <c r="E22" s="49" t="s">
        <v>92</v>
      </c>
      <c r="F22" s="44" t="b">
        <f t="shared" si="0"/>
        <v>1</v>
      </c>
    </row>
    <row r="23" spans="1:6" s="9" customFormat="1" x14ac:dyDescent="0.25">
      <c r="A23" s="17">
        <v>13</v>
      </c>
      <c r="B23" s="12">
        <v>380419</v>
      </c>
      <c r="C23" s="26" t="s">
        <v>117</v>
      </c>
      <c r="D23" s="17" t="s">
        <v>92</v>
      </c>
      <c r="E23" s="49" t="s">
        <v>92</v>
      </c>
      <c r="F23" s="44" t="b">
        <f t="shared" si="0"/>
        <v>1</v>
      </c>
    </row>
    <row r="24" spans="1:6" s="9" customFormat="1" x14ac:dyDescent="0.25">
      <c r="A24" s="17">
        <v>14</v>
      </c>
      <c r="B24" s="12">
        <v>380024</v>
      </c>
      <c r="C24" s="26" t="s">
        <v>40</v>
      </c>
      <c r="D24" s="17" t="s">
        <v>96</v>
      </c>
      <c r="E24" s="49" t="s">
        <v>92</v>
      </c>
      <c r="F24" s="44" t="b">
        <f t="shared" si="0"/>
        <v>0</v>
      </c>
    </row>
    <row r="25" spans="1:6" s="9" customFormat="1" x14ac:dyDescent="0.25">
      <c r="A25" s="17">
        <v>15</v>
      </c>
      <c r="B25" s="12">
        <v>380147</v>
      </c>
      <c r="C25" s="26" t="s">
        <v>51</v>
      </c>
      <c r="D25" s="17" t="s">
        <v>92</v>
      </c>
      <c r="E25" s="49" t="s">
        <v>92</v>
      </c>
      <c r="F25" s="44" t="b">
        <f t="shared" si="0"/>
        <v>1</v>
      </c>
    </row>
    <row r="26" spans="1:6" s="9" customFormat="1" ht="30" x14ac:dyDescent="0.25">
      <c r="A26" s="17">
        <v>16</v>
      </c>
      <c r="B26" s="12">
        <v>380181</v>
      </c>
      <c r="C26" s="26" t="s">
        <v>53</v>
      </c>
      <c r="D26" s="17" t="s">
        <v>93</v>
      </c>
      <c r="E26" s="49" t="s">
        <v>92</v>
      </c>
      <c r="F26" s="44" t="b">
        <f t="shared" si="0"/>
        <v>0</v>
      </c>
    </row>
    <row r="27" spans="1:6" s="9" customFormat="1" x14ac:dyDescent="0.25">
      <c r="A27" s="17">
        <v>17</v>
      </c>
      <c r="B27" s="12">
        <v>380249</v>
      </c>
      <c r="C27" s="26" t="s">
        <v>63</v>
      </c>
      <c r="D27" s="17" t="s">
        <v>92</v>
      </c>
      <c r="E27" s="49" t="s">
        <v>92</v>
      </c>
      <c r="F27" s="44" t="b">
        <f t="shared" si="0"/>
        <v>1</v>
      </c>
    </row>
    <row r="28" spans="1:6" s="9" customFormat="1" x14ac:dyDescent="0.25">
      <c r="A28" s="17">
        <v>18</v>
      </c>
      <c r="B28" s="12">
        <v>380096</v>
      </c>
      <c r="C28" s="26" t="s">
        <v>65</v>
      </c>
      <c r="D28" s="17" t="s">
        <v>92</v>
      </c>
      <c r="E28" s="49" t="s">
        <v>92</v>
      </c>
      <c r="F28" s="44" t="b">
        <f t="shared" si="0"/>
        <v>1</v>
      </c>
    </row>
    <row r="29" spans="1:6" s="9" customFormat="1" ht="30" x14ac:dyDescent="0.25">
      <c r="A29" s="17">
        <v>19</v>
      </c>
      <c r="B29" s="12">
        <v>380056</v>
      </c>
      <c r="C29" s="26" t="s">
        <v>18</v>
      </c>
      <c r="D29" s="17" t="s">
        <v>96</v>
      </c>
      <c r="E29" s="49" t="s">
        <v>96</v>
      </c>
      <c r="F29" s="44" t="b">
        <f t="shared" si="0"/>
        <v>1</v>
      </c>
    </row>
    <row r="30" spans="1:6" s="9" customFormat="1" ht="30" x14ac:dyDescent="0.25">
      <c r="A30" s="17">
        <v>20</v>
      </c>
      <c r="B30" s="12">
        <v>380046</v>
      </c>
      <c r="C30" s="26" t="s">
        <v>21</v>
      </c>
      <c r="D30" s="17" t="s">
        <v>96</v>
      </c>
      <c r="E30" s="49" t="s">
        <v>96</v>
      </c>
      <c r="F30" s="44" t="b">
        <f t="shared" si="0"/>
        <v>1</v>
      </c>
    </row>
    <row r="31" spans="1:6" s="9" customFormat="1" ht="30" x14ac:dyDescent="0.25">
      <c r="A31" s="17">
        <v>21</v>
      </c>
      <c r="B31" s="12">
        <v>380020</v>
      </c>
      <c r="C31" s="26" t="s">
        <v>22</v>
      </c>
      <c r="D31" s="17" t="s">
        <v>92</v>
      </c>
      <c r="E31" s="49" t="s">
        <v>96</v>
      </c>
      <c r="F31" s="44" t="b">
        <f t="shared" si="0"/>
        <v>0</v>
      </c>
    </row>
    <row r="32" spans="1:6" s="9" customFormat="1" ht="30" x14ac:dyDescent="0.25">
      <c r="A32" s="17">
        <v>22</v>
      </c>
      <c r="B32" s="12">
        <v>380004</v>
      </c>
      <c r="C32" s="26" t="s">
        <v>23</v>
      </c>
      <c r="D32" s="17" t="s">
        <v>96</v>
      </c>
      <c r="E32" s="49" t="s">
        <v>96</v>
      </c>
      <c r="F32" s="44" t="b">
        <f t="shared" si="0"/>
        <v>1</v>
      </c>
    </row>
    <row r="33" spans="1:6" s="9" customFormat="1" ht="30" x14ac:dyDescent="0.25">
      <c r="A33" s="17">
        <v>23</v>
      </c>
      <c r="B33" s="12">
        <v>380010</v>
      </c>
      <c r="C33" s="26" t="s">
        <v>24</v>
      </c>
      <c r="D33" s="17" t="s">
        <v>92</v>
      </c>
      <c r="E33" s="49" t="s">
        <v>96</v>
      </c>
      <c r="F33" s="44" t="b">
        <f t="shared" si="0"/>
        <v>0</v>
      </c>
    </row>
    <row r="34" spans="1:6" s="9" customFormat="1" ht="30" x14ac:dyDescent="0.25">
      <c r="A34" s="17">
        <v>24</v>
      </c>
      <c r="B34" s="12">
        <v>380054</v>
      </c>
      <c r="C34" s="26" t="s">
        <v>25</v>
      </c>
      <c r="D34" s="17" t="s">
        <v>96</v>
      </c>
      <c r="E34" s="49" t="s">
        <v>96</v>
      </c>
      <c r="F34" s="44" t="b">
        <f t="shared" si="0"/>
        <v>1</v>
      </c>
    </row>
    <row r="35" spans="1:6" s="9" customFormat="1" ht="30" x14ac:dyDescent="0.25">
      <c r="A35" s="17">
        <v>25</v>
      </c>
      <c r="B35" s="12">
        <v>380025</v>
      </c>
      <c r="C35" s="26" t="s">
        <v>29</v>
      </c>
      <c r="D35" s="17" t="s">
        <v>96</v>
      </c>
      <c r="E35" s="49" t="s">
        <v>96</v>
      </c>
      <c r="F35" s="44" t="b">
        <f t="shared" si="0"/>
        <v>1</v>
      </c>
    </row>
    <row r="36" spans="1:6" s="9" customFormat="1" ht="30" x14ac:dyDescent="0.25">
      <c r="A36" s="17">
        <v>26</v>
      </c>
      <c r="B36" s="12">
        <v>380019</v>
      </c>
      <c r="C36" s="26" t="s">
        <v>31</v>
      </c>
      <c r="D36" s="17" t="s">
        <v>96</v>
      </c>
      <c r="E36" s="49" t="s">
        <v>96</v>
      </c>
      <c r="F36" s="44" t="b">
        <f t="shared" si="0"/>
        <v>1</v>
      </c>
    </row>
    <row r="37" spans="1:6" s="9" customFormat="1" x14ac:dyDescent="0.25">
      <c r="A37" s="17">
        <v>27</v>
      </c>
      <c r="B37" s="12">
        <v>380098</v>
      </c>
      <c r="C37" s="26" t="s">
        <v>32</v>
      </c>
      <c r="D37" s="17" t="s">
        <v>96</v>
      </c>
      <c r="E37" s="49" t="s">
        <v>96</v>
      </c>
      <c r="F37" s="44" t="b">
        <f t="shared" si="0"/>
        <v>1</v>
      </c>
    </row>
    <row r="38" spans="1:6" s="9" customFormat="1" x14ac:dyDescent="0.25">
      <c r="A38" s="17">
        <v>28</v>
      </c>
      <c r="B38" s="12">
        <v>380183</v>
      </c>
      <c r="C38" s="26" t="s">
        <v>33</v>
      </c>
      <c r="D38" s="17" t="s">
        <v>96</v>
      </c>
      <c r="E38" s="49" t="s">
        <v>96</v>
      </c>
      <c r="F38" s="44" t="b">
        <f t="shared" si="0"/>
        <v>1</v>
      </c>
    </row>
    <row r="39" spans="1:6" s="9" customFormat="1" x14ac:dyDescent="0.25">
      <c r="A39" s="17">
        <v>29</v>
      </c>
      <c r="B39" s="12">
        <v>380115</v>
      </c>
      <c r="C39" s="26" t="s">
        <v>36</v>
      </c>
      <c r="D39" s="17" t="s">
        <v>96</v>
      </c>
      <c r="E39" s="49" t="s">
        <v>96</v>
      </c>
      <c r="F39" s="44" t="b">
        <f t="shared" si="0"/>
        <v>1</v>
      </c>
    </row>
    <row r="40" spans="1:6" s="9" customFormat="1" ht="30" x14ac:dyDescent="0.25">
      <c r="A40" s="17">
        <v>30</v>
      </c>
      <c r="B40" s="12">
        <v>380170</v>
      </c>
      <c r="C40" s="26" t="s">
        <v>42</v>
      </c>
      <c r="D40" s="17" t="s">
        <v>96</v>
      </c>
      <c r="E40" s="49" t="s">
        <v>96</v>
      </c>
      <c r="F40" s="44" t="b">
        <f t="shared" si="0"/>
        <v>1</v>
      </c>
    </row>
    <row r="41" spans="1:6" s="9" customFormat="1" x14ac:dyDescent="0.25">
      <c r="A41" s="17">
        <v>31</v>
      </c>
      <c r="B41" s="12">
        <v>380114</v>
      </c>
      <c r="C41" s="26" t="s">
        <v>46</v>
      </c>
      <c r="D41" s="17" t="s">
        <v>96</v>
      </c>
      <c r="E41" s="49" t="s">
        <v>96</v>
      </c>
      <c r="F41" s="44" t="b">
        <f t="shared" si="0"/>
        <v>1</v>
      </c>
    </row>
    <row r="42" spans="1:6" s="9" customFormat="1" ht="30" x14ac:dyDescent="0.25">
      <c r="A42" s="17">
        <v>32</v>
      </c>
      <c r="B42" s="12">
        <v>380167</v>
      </c>
      <c r="C42" s="26" t="s">
        <v>47</v>
      </c>
      <c r="D42" s="17" t="s">
        <v>96</v>
      </c>
      <c r="E42" s="49" t="s">
        <v>96</v>
      </c>
      <c r="F42" s="44" t="b">
        <f t="shared" si="0"/>
        <v>1</v>
      </c>
    </row>
    <row r="43" spans="1:6" s="9" customFormat="1" ht="30" x14ac:dyDescent="0.25">
      <c r="A43" s="17">
        <v>33</v>
      </c>
      <c r="B43" s="12">
        <v>380189</v>
      </c>
      <c r="C43" s="26" t="s">
        <v>49</v>
      </c>
      <c r="D43" s="17" t="s">
        <v>96</v>
      </c>
      <c r="E43" s="49" t="s">
        <v>96</v>
      </c>
      <c r="F43" s="44" t="b">
        <f t="shared" si="0"/>
        <v>1</v>
      </c>
    </row>
    <row r="44" spans="1:6" s="9" customFormat="1" ht="30" x14ac:dyDescent="0.25">
      <c r="A44" s="17">
        <v>34</v>
      </c>
      <c r="B44" s="12">
        <v>380180</v>
      </c>
      <c r="C44" s="26" t="s">
        <v>52</v>
      </c>
      <c r="D44" s="17" t="s">
        <v>96</v>
      </c>
      <c r="E44" s="49" t="s">
        <v>96</v>
      </c>
      <c r="F44" s="44" t="b">
        <f t="shared" si="0"/>
        <v>1</v>
      </c>
    </row>
    <row r="45" spans="1:6" s="9" customFormat="1" ht="30" x14ac:dyDescent="0.25">
      <c r="A45" s="17">
        <v>35</v>
      </c>
      <c r="B45" s="12">
        <v>380144</v>
      </c>
      <c r="C45" s="26" t="s">
        <v>56</v>
      </c>
      <c r="D45" s="17" t="s">
        <v>96</v>
      </c>
      <c r="E45" s="49" t="s">
        <v>96</v>
      </c>
      <c r="F45" s="44" t="b">
        <f t="shared" si="0"/>
        <v>1</v>
      </c>
    </row>
    <row r="46" spans="1:6" s="9" customFormat="1" x14ac:dyDescent="0.25">
      <c r="A46" s="17">
        <v>36</v>
      </c>
      <c r="B46" s="12">
        <v>380247</v>
      </c>
      <c r="C46" s="26" t="s">
        <v>62</v>
      </c>
      <c r="D46" s="17" t="s">
        <v>96</v>
      </c>
      <c r="E46" s="49" t="s">
        <v>96</v>
      </c>
      <c r="F46" s="44" t="b">
        <f t="shared" si="0"/>
        <v>1</v>
      </c>
    </row>
    <row r="47" spans="1:6" s="9" customFormat="1" x14ac:dyDescent="0.25">
      <c r="A47" s="17">
        <v>37</v>
      </c>
      <c r="B47" s="12">
        <v>380246</v>
      </c>
      <c r="C47" s="26" t="s">
        <v>67</v>
      </c>
      <c r="D47" s="17" t="s">
        <v>96</v>
      </c>
      <c r="E47" s="49" t="s">
        <v>96</v>
      </c>
      <c r="F47" s="44" t="b">
        <f t="shared" si="0"/>
        <v>1</v>
      </c>
    </row>
    <row r="48" spans="1:6" s="9" customFormat="1" x14ac:dyDescent="0.25">
      <c r="A48" s="17">
        <v>38</v>
      </c>
      <c r="B48" s="12">
        <v>380245</v>
      </c>
      <c r="C48" s="26" t="s">
        <v>68</v>
      </c>
      <c r="D48" s="17" t="s">
        <v>103</v>
      </c>
      <c r="E48" s="49" t="s">
        <v>103</v>
      </c>
      <c r="F48" s="44" t="b">
        <f t="shared" si="0"/>
        <v>1</v>
      </c>
    </row>
    <row r="49" spans="1:6" s="9" customFormat="1" x14ac:dyDescent="0.25">
      <c r="A49" s="17">
        <v>39</v>
      </c>
      <c r="B49" s="12">
        <v>380162</v>
      </c>
      <c r="C49" s="26" t="s">
        <v>71</v>
      </c>
      <c r="D49" s="17" t="s">
        <v>96</v>
      </c>
      <c r="E49" s="49" t="s">
        <v>96</v>
      </c>
      <c r="F49" s="44" t="b">
        <f t="shared" si="0"/>
        <v>1</v>
      </c>
    </row>
    <row r="50" spans="1:6" s="9" customFormat="1" ht="60" x14ac:dyDescent="0.25">
      <c r="A50" s="17">
        <v>40</v>
      </c>
      <c r="B50" s="12">
        <v>380052</v>
      </c>
      <c r="C50" s="26" t="s">
        <v>89</v>
      </c>
      <c r="D50" s="17" t="s">
        <v>96</v>
      </c>
      <c r="E50" s="49" t="s">
        <v>96</v>
      </c>
      <c r="F50" s="44" t="b">
        <f t="shared" si="0"/>
        <v>1</v>
      </c>
    </row>
    <row r="51" spans="1:6" s="9" customFormat="1" x14ac:dyDescent="0.25">
      <c r="A51" s="17"/>
      <c r="B51" s="12"/>
      <c r="C51" s="12" t="s">
        <v>123</v>
      </c>
      <c r="D51" s="17"/>
      <c r="E51" s="49"/>
      <c r="F51" s="44" t="b">
        <f t="shared" si="0"/>
        <v>1</v>
      </c>
    </row>
    <row r="52" spans="1:6" s="9" customFormat="1" ht="30" x14ac:dyDescent="0.25">
      <c r="A52" s="17">
        <v>41</v>
      </c>
      <c r="B52" s="12">
        <v>380140</v>
      </c>
      <c r="C52" s="26" t="s">
        <v>4</v>
      </c>
      <c r="D52" s="17" t="s">
        <v>94</v>
      </c>
      <c r="E52" s="49" t="s">
        <v>94</v>
      </c>
      <c r="F52" s="44" t="b">
        <f t="shared" si="0"/>
        <v>1</v>
      </c>
    </row>
    <row r="53" spans="1:6" s="9" customFormat="1" ht="30" x14ac:dyDescent="0.25">
      <c r="A53" s="17">
        <v>42</v>
      </c>
      <c r="B53" s="12">
        <v>380137</v>
      </c>
      <c r="C53" s="26" t="s">
        <v>7</v>
      </c>
      <c r="D53" s="17" t="s">
        <v>94</v>
      </c>
      <c r="E53" s="49" t="s">
        <v>94</v>
      </c>
      <c r="F53" s="44" t="b">
        <f t="shared" si="0"/>
        <v>1</v>
      </c>
    </row>
    <row r="54" spans="1:6" s="9" customFormat="1" x14ac:dyDescent="0.25">
      <c r="A54" s="17">
        <v>43</v>
      </c>
      <c r="B54" s="12">
        <v>380141</v>
      </c>
      <c r="C54" s="26" t="s">
        <v>8</v>
      </c>
      <c r="D54" s="17" t="s">
        <v>94</v>
      </c>
      <c r="E54" s="49" t="s">
        <v>94</v>
      </c>
      <c r="F54" s="44" t="b">
        <f t="shared" si="0"/>
        <v>1</v>
      </c>
    </row>
    <row r="55" spans="1:6" s="9" customFormat="1" ht="30" x14ac:dyDescent="0.25">
      <c r="A55" s="17">
        <v>44</v>
      </c>
      <c r="B55" s="12">
        <v>380089</v>
      </c>
      <c r="C55" s="26" t="s">
        <v>77</v>
      </c>
      <c r="D55" s="17" t="s">
        <v>94</v>
      </c>
      <c r="E55" s="49" t="s">
        <v>94</v>
      </c>
      <c r="F55" s="44" t="b">
        <f t="shared" si="0"/>
        <v>1</v>
      </c>
    </row>
    <row r="56" spans="1:6" s="9" customFormat="1" ht="30" x14ac:dyDescent="0.25">
      <c r="A56" s="17">
        <v>45</v>
      </c>
      <c r="B56" s="12">
        <v>380009</v>
      </c>
      <c r="C56" s="26" t="s">
        <v>20</v>
      </c>
      <c r="D56" s="17" t="s">
        <v>94</v>
      </c>
      <c r="E56" s="49" t="s">
        <v>94</v>
      </c>
      <c r="F56" s="44" t="b">
        <f t="shared" si="0"/>
        <v>1</v>
      </c>
    </row>
    <row r="57" spans="1:6" s="9" customFormat="1" ht="30" x14ac:dyDescent="0.25">
      <c r="A57" s="17">
        <v>46</v>
      </c>
      <c r="B57" s="12">
        <v>380003</v>
      </c>
      <c r="C57" s="26" t="s">
        <v>80</v>
      </c>
      <c r="D57" s="17" t="s">
        <v>94</v>
      </c>
      <c r="E57" s="49" t="s">
        <v>94</v>
      </c>
      <c r="F57" s="44" t="b">
        <f t="shared" si="0"/>
        <v>1</v>
      </c>
    </row>
    <row r="58" spans="1:6" s="9" customFormat="1" ht="30" x14ac:dyDescent="0.25">
      <c r="A58" s="17">
        <v>47</v>
      </c>
      <c r="B58" s="12">
        <v>380061</v>
      </c>
      <c r="C58" s="26" t="s">
        <v>84</v>
      </c>
      <c r="D58" s="17" t="s">
        <v>94</v>
      </c>
      <c r="E58" s="49" t="s">
        <v>94</v>
      </c>
      <c r="F58" s="44" t="b">
        <f t="shared" si="0"/>
        <v>1</v>
      </c>
    </row>
    <row r="59" spans="1:6" s="9" customFormat="1" x14ac:dyDescent="0.25">
      <c r="A59" s="17">
        <v>48</v>
      </c>
      <c r="B59" s="12">
        <v>380182</v>
      </c>
      <c r="C59" s="26" t="s">
        <v>55</v>
      </c>
      <c r="D59" s="17" t="s">
        <v>94</v>
      </c>
      <c r="E59" s="49" t="s">
        <v>94</v>
      </c>
      <c r="F59" s="44" t="b">
        <f t="shared" si="0"/>
        <v>1</v>
      </c>
    </row>
    <row r="60" spans="1:6" s="9" customFormat="1" x14ac:dyDescent="0.25">
      <c r="A60" s="17">
        <v>49</v>
      </c>
      <c r="B60" s="12">
        <v>380146</v>
      </c>
      <c r="C60" s="26" t="s">
        <v>57</v>
      </c>
      <c r="D60" s="17" t="s">
        <v>94</v>
      </c>
      <c r="E60" s="49" t="s">
        <v>94</v>
      </c>
      <c r="F60" s="44" t="b">
        <f t="shared" si="0"/>
        <v>1</v>
      </c>
    </row>
    <row r="61" spans="1:6" s="9" customFormat="1" ht="45" x14ac:dyDescent="0.25">
      <c r="A61" s="17">
        <v>50</v>
      </c>
      <c r="B61" s="12">
        <v>380014</v>
      </c>
      <c r="C61" s="26" t="s">
        <v>111</v>
      </c>
      <c r="D61" s="17" t="s">
        <v>94</v>
      </c>
      <c r="E61" s="49" t="s">
        <v>94</v>
      </c>
      <c r="F61" s="44" t="b">
        <f t="shared" si="0"/>
        <v>1</v>
      </c>
    </row>
    <row r="62" spans="1:6" s="9" customFormat="1" ht="30" x14ac:dyDescent="0.25">
      <c r="A62" s="17">
        <v>51</v>
      </c>
      <c r="B62" s="12">
        <v>380088</v>
      </c>
      <c r="C62" s="26" t="s">
        <v>109</v>
      </c>
      <c r="D62" s="17" t="s">
        <v>94</v>
      </c>
      <c r="E62" s="49" t="s">
        <v>94</v>
      </c>
      <c r="F62" s="44" t="b">
        <f t="shared" si="0"/>
        <v>1</v>
      </c>
    </row>
    <row r="63" spans="1:6" s="9" customFormat="1" ht="30" x14ac:dyDescent="0.25">
      <c r="A63" s="17">
        <v>52</v>
      </c>
      <c r="B63" s="12">
        <v>380212</v>
      </c>
      <c r="C63" s="26" t="s">
        <v>118</v>
      </c>
      <c r="D63" s="17" t="s">
        <v>94</v>
      </c>
      <c r="E63" s="49" t="s">
        <v>94</v>
      </c>
      <c r="F63" s="44" t="b">
        <f t="shared" si="0"/>
        <v>1</v>
      </c>
    </row>
    <row r="64" spans="1:6" s="9" customFormat="1" x14ac:dyDescent="0.25">
      <c r="A64" s="17">
        <v>53</v>
      </c>
      <c r="B64" s="12">
        <v>380032</v>
      </c>
      <c r="C64" s="27" t="s">
        <v>112</v>
      </c>
      <c r="D64" s="17" t="s">
        <v>94</v>
      </c>
      <c r="E64" s="49" t="s">
        <v>94</v>
      </c>
      <c r="F64" s="44" t="b">
        <f t="shared" si="0"/>
        <v>1</v>
      </c>
    </row>
    <row r="65" spans="1:6" s="9" customFormat="1" ht="30" x14ac:dyDescent="0.25">
      <c r="A65" s="17">
        <v>54</v>
      </c>
      <c r="B65" s="12">
        <v>380191</v>
      </c>
      <c r="C65" s="26" t="s">
        <v>78</v>
      </c>
      <c r="D65" s="17" t="s">
        <v>100</v>
      </c>
      <c r="E65" s="49" t="s">
        <v>100</v>
      </c>
      <c r="F65" s="44" t="b">
        <f t="shared" si="0"/>
        <v>1</v>
      </c>
    </row>
    <row r="66" spans="1:6" s="9" customFormat="1" x14ac:dyDescent="0.25">
      <c r="A66" s="17">
        <v>55</v>
      </c>
      <c r="B66" s="12">
        <v>380165</v>
      </c>
      <c r="C66" s="26" t="s">
        <v>50</v>
      </c>
      <c r="D66" s="17" t="s">
        <v>100</v>
      </c>
      <c r="E66" s="49" t="s">
        <v>100</v>
      </c>
      <c r="F66" s="44" t="b">
        <f t="shared" si="0"/>
        <v>1</v>
      </c>
    </row>
    <row r="67" spans="1:6" s="9" customFormat="1" ht="30" x14ac:dyDescent="0.25">
      <c r="A67" s="17">
        <v>56</v>
      </c>
      <c r="B67" s="12">
        <v>380122</v>
      </c>
      <c r="C67" s="26" t="s">
        <v>9</v>
      </c>
      <c r="D67" s="17" t="s">
        <v>101</v>
      </c>
      <c r="E67" s="49" t="s">
        <v>101</v>
      </c>
      <c r="F67" s="44" t="b">
        <f t="shared" si="0"/>
        <v>1</v>
      </c>
    </row>
    <row r="68" spans="1:6" s="9" customFormat="1" x14ac:dyDescent="0.25">
      <c r="A68" s="17">
        <v>57</v>
      </c>
      <c r="B68" s="12">
        <v>380118</v>
      </c>
      <c r="C68" s="26" t="s">
        <v>10</v>
      </c>
      <c r="D68" s="17" t="s">
        <v>101</v>
      </c>
      <c r="E68" s="49" t="s">
        <v>101</v>
      </c>
      <c r="F68" s="44" t="b">
        <f t="shared" si="0"/>
        <v>1</v>
      </c>
    </row>
    <row r="69" spans="1:6" s="9" customFormat="1" ht="30" x14ac:dyDescent="0.25">
      <c r="A69" s="17">
        <v>58</v>
      </c>
      <c r="B69" s="12">
        <v>380086</v>
      </c>
      <c r="C69" s="26" t="s">
        <v>110</v>
      </c>
      <c r="D69" s="17" t="s">
        <v>101</v>
      </c>
      <c r="E69" s="49" t="s">
        <v>101</v>
      </c>
      <c r="F69" s="44" t="b">
        <f t="shared" si="0"/>
        <v>1</v>
      </c>
    </row>
    <row r="70" spans="1:6" s="9" customFormat="1" ht="30" x14ac:dyDescent="0.25">
      <c r="A70" s="17">
        <v>59</v>
      </c>
      <c r="B70" s="12">
        <v>380013</v>
      </c>
      <c r="C70" s="26" t="s">
        <v>27</v>
      </c>
      <c r="D70" s="17" t="s">
        <v>100</v>
      </c>
      <c r="E70" s="49" t="s">
        <v>101</v>
      </c>
      <c r="F70" s="44" t="b">
        <f t="shared" si="0"/>
        <v>0</v>
      </c>
    </row>
    <row r="71" spans="1:6" s="9" customFormat="1" ht="30" x14ac:dyDescent="0.25">
      <c r="A71" s="17">
        <v>60</v>
      </c>
      <c r="B71" s="12">
        <v>380006</v>
      </c>
      <c r="C71" s="26" t="s">
        <v>28</v>
      </c>
      <c r="D71" s="17" t="s">
        <v>101</v>
      </c>
      <c r="E71" s="49" t="s">
        <v>101</v>
      </c>
      <c r="F71" s="44" t="b">
        <f t="shared" si="0"/>
        <v>1</v>
      </c>
    </row>
    <row r="72" spans="1:6" s="9" customFormat="1" ht="30" x14ac:dyDescent="0.25">
      <c r="A72" s="17">
        <v>61</v>
      </c>
      <c r="B72" s="12">
        <v>380012</v>
      </c>
      <c r="C72" s="26" t="s">
        <v>81</v>
      </c>
      <c r="D72" s="17" t="s">
        <v>101</v>
      </c>
      <c r="E72" s="49" t="s">
        <v>101</v>
      </c>
      <c r="F72" s="44" t="b">
        <f t="shared" si="0"/>
        <v>1</v>
      </c>
    </row>
    <row r="73" spans="1:6" s="9" customFormat="1" x14ac:dyDescent="0.25">
      <c r="A73" s="17">
        <v>62</v>
      </c>
      <c r="B73" s="12">
        <v>380210</v>
      </c>
      <c r="C73" s="26" t="s">
        <v>83</v>
      </c>
      <c r="D73" s="17" t="s">
        <v>101</v>
      </c>
      <c r="E73" s="49" t="s">
        <v>101</v>
      </c>
      <c r="F73" s="44" t="b">
        <f t="shared" si="0"/>
        <v>1</v>
      </c>
    </row>
    <row r="74" spans="1:6" s="9" customFormat="1" ht="30" x14ac:dyDescent="0.25">
      <c r="A74" s="17">
        <v>63</v>
      </c>
      <c r="B74" s="12">
        <v>380243</v>
      </c>
      <c r="C74" s="26" t="s">
        <v>85</v>
      </c>
      <c r="D74" s="17" t="s">
        <v>101</v>
      </c>
      <c r="E74" s="49" t="s">
        <v>101</v>
      </c>
      <c r="F74" s="44" t="b">
        <f t="shared" si="0"/>
        <v>1</v>
      </c>
    </row>
    <row r="75" spans="1:6" s="9" customFormat="1" x14ac:dyDescent="0.25">
      <c r="A75" s="17">
        <v>64</v>
      </c>
      <c r="B75" s="12">
        <v>380251</v>
      </c>
      <c r="C75" s="26" t="s">
        <v>69</v>
      </c>
      <c r="D75" s="17" t="s">
        <v>101</v>
      </c>
      <c r="E75" s="49" t="s">
        <v>101</v>
      </c>
      <c r="F75" s="44" t="b">
        <f t="shared" si="0"/>
        <v>1</v>
      </c>
    </row>
    <row r="76" spans="1:6" s="9" customFormat="1" ht="30" x14ac:dyDescent="0.25">
      <c r="A76" s="17">
        <v>65</v>
      </c>
      <c r="B76" s="12">
        <v>380017</v>
      </c>
      <c r="C76" s="26" t="s">
        <v>79</v>
      </c>
      <c r="D76" s="17" t="s">
        <v>98</v>
      </c>
      <c r="E76" s="49" t="s">
        <v>98</v>
      </c>
      <c r="F76" s="44" t="b">
        <f t="shared" ref="F76:F108" si="1">D76=E76</f>
        <v>1</v>
      </c>
    </row>
    <row r="77" spans="1:6" s="9" customFormat="1" ht="30" x14ac:dyDescent="0.25">
      <c r="A77" s="17">
        <v>66</v>
      </c>
      <c r="B77" s="12">
        <v>380060</v>
      </c>
      <c r="C77" s="26" t="s">
        <v>82</v>
      </c>
      <c r="D77" s="17" t="s">
        <v>98</v>
      </c>
      <c r="E77" s="49" t="s">
        <v>98</v>
      </c>
      <c r="F77" s="44" t="b">
        <f t="shared" si="1"/>
        <v>1</v>
      </c>
    </row>
    <row r="78" spans="1:6" s="9" customFormat="1" x14ac:dyDescent="0.25">
      <c r="A78" s="17">
        <v>67</v>
      </c>
      <c r="B78" s="12">
        <v>380154</v>
      </c>
      <c r="C78" s="26" t="s">
        <v>43</v>
      </c>
      <c r="D78" s="17" t="s">
        <v>98</v>
      </c>
      <c r="E78" s="49" t="s">
        <v>98</v>
      </c>
      <c r="F78" s="44" t="b">
        <f t="shared" si="1"/>
        <v>1</v>
      </c>
    </row>
    <row r="79" spans="1:6" s="9" customFormat="1" x14ac:dyDescent="0.25">
      <c r="A79" s="17">
        <v>68</v>
      </c>
      <c r="B79" s="12">
        <v>380133</v>
      </c>
      <c r="C79" s="26" t="s">
        <v>44</v>
      </c>
      <c r="D79" s="17" t="s">
        <v>98</v>
      </c>
      <c r="E79" s="49" t="s">
        <v>98</v>
      </c>
      <c r="F79" s="44" t="b">
        <f t="shared" si="1"/>
        <v>1</v>
      </c>
    </row>
    <row r="80" spans="1:6" s="9" customFormat="1" x14ac:dyDescent="0.25">
      <c r="A80" s="17">
        <v>69</v>
      </c>
      <c r="B80" s="12">
        <v>380248</v>
      </c>
      <c r="C80" s="26" t="s">
        <v>66</v>
      </c>
      <c r="D80" s="17" t="s">
        <v>98</v>
      </c>
      <c r="E80" s="49" t="s">
        <v>98</v>
      </c>
      <c r="F80" s="44" t="b">
        <f t="shared" si="1"/>
        <v>1</v>
      </c>
    </row>
    <row r="81" spans="1:6" s="9" customFormat="1" x14ac:dyDescent="0.25">
      <c r="A81" s="17">
        <v>70</v>
      </c>
      <c r="B81" s="12">
        <v>380099</v>
      </c>
      <c r="C81" s="26" t="s">
        <v>74</v>
      </c>
      <c r="D81" s="17" t="s">
        <v>98</v>
      </c>
      <c r="E81" s="49" t="s">
        <v>98</v>
      </c>
      <c r="F81" s="44" t="b">
        <f t="shared" si="1"/>
        <v>1</v>
      </c>
    </row>
    <row r="82" spans="1:6" s="9" customFormat="1" x14ac:dyDescent="0.25">
      <c r="A82" s="17">
        <v>71</v>
      </c>
      <c r="B82" s="12">
        <v>380142</v>
      </c>
      <c r="C82" s="26" t="s">
        <v>75</v>
      </c>
      <c r="D82" s="17" t="s">
        <v>103</v>
      </c>
      <c r="E82" s="49" t="s">
        <v>103</v>
      </c>
      <c r="F82" s="44" t="b">
        <f t="shared" si="1"/>
        <v>1</v>
      </c>
    </row>
    <row r="83" spans="1:6" s="9" customFormat="1" ht="30" x14ac:dyDescent="0.25">
      <c r="A83" s="17">
        <v>72</v>
      </c>
      <c r="B83" s="12">
        <v>380136</v>
      </c>
      <c r="C83" s="26" t="s">
        <v>5</v>
      </c>
      <c r="D83" s="17" t="s">
        <v>103</v>
      </c>
      <c r="E83" s="49" t="s">
        <v>103</v>
      </c>
      <c r="F83" s="44" t="b">
        <f t="shared" si="1"/>
        <v>1</v>
      </c>
    </row>
    <row r="84" spans="1:6" s="9" customFormat="1" ht="30" x14ac:dyDescent="0.25">
      <c r="A84" s="17">
        <v>73</v>
      </c>
      <c r="B84" s="12">
        <v>380087</v>
      </c>
      <c r="C84" s="26" t="s">
        <v>6</v>
      </c>
      <c r="D84" s="17" t="s">
        <v>103</v>
      </c>
      <c r="E84" s="49" t="s">
        <v>103</v>
      </c>
      <c r="F84" s="44" t="b">
        <f t="shared" si="1"/>
        <v>1</v>
      </c>
    </row>
    <row r="85" spans="1:6" s="9" customFormat="1" ht="30" x14ac:dyDescent="0.25">
      <c r="A85" s="17">
        <v>74</v>
      </c>
      <c r="B85" s="12">
        <v>380240</v>
      </c>
      <c r="C85" s="26" t="s">
        <v>159</v>
      </c>
      <c r="D85" s="17" t="s">
        <v>100</v>
      </c>
      <c r="E85" s="49" t="s">
        <v>103</v>
      </c>
      <c r="F85" s="44" t="b">
        <f t="shared" si="1"/>
        <v>0</v>
      </c>
    </row>
    <row r="86" spans="1:6" s="9" customFormat="1" x14ac:dyDescent="0.25">
      <c r="A86" s="17">
        <v>75</v>
      </c>
      <c r="B86" s="12">
        <v>380119</v>
      </c>
      <c r="C86" s="26" t="s">
        <v>11</v>
      </c>
      <c r="D86" s="17" t="s">
        <v>103</v>
      </c>
      <c r="E86" s="49" t="s">
        <v>103</v>
      </c>
      <c r="F86" s="44" t="b">
        <f t="shared" si="1"/>
        <v>1</v>
      </c>
    </row>
    <row r="87" spans="1:6" s="9" customFormat="1" x14ac:dyDescent="0.25">
      <c r="A87" s="17">
        <v>76</v>
      </c>
      <c r="B87" s="12">
        <v>380120</v>
      </c>
      <c r="C87" s="26" t="s">
        <v>12</v>
      </c>
      <c r="D87" s="17" t="s">
        <v>103</v>
      </c>
      <c r="E87" s="49" t="s">
        <v>103</v>
      </c>
      <c r="F87" s="44" t="b">
        <f t="shared" si="1"/>
        <v>1</v>
      </c>
    </row>
    <row r="88" spans="1:6" s="9" customFormat="1" x14ac:dyDescent="0.25">
      <c r="A88" s="17">
        <v>77</v>
      </c>
      <c r="B88" s="12">
        <v>380121</v>
      </c>
      <c r="C88" s="26" t="s">
        <v>13</v>
      </c>
      <c r="D88" s="17" t="s">
        <v>103</v>
      </c>
      <c r="E88" s="49" t="s">
        <v>103</v>
      </c>
      <c r="F88" s="44" t="b">
        <f t="shared" si="1"/>
        <v>1</v>
      </c>
    </row>
    <row r="89" spans="1:6" s="9" customFormat="1" x14ac:dyDescent="0.25">
      <c r="A89" s="17">
        <v>78</v>
      </c>
      <c r="B89" s="12">
        <v>380117</v>
      </c>
      <c r="C89" s="26" t="s">
        <v>14</v>
      </c>
      <c r="D89" s="17" t="s">
        <v>103</v>
      </c>
      <c r="E89" s="49" t="s">
        <v>103</v>
      </c>
      <c r="F89" s="44" t="b">
        <f t="shared" si="1"/>
        <v>1</v>
      </c>
    </row>
    <row r="90" spans="1:6" s="9" customFormat="1" x14ac:dyDescent="0.25">
      <c r="A90" s="17">
        <v>79</v>
      </c>
      <c r="B90" s="12">
        <v>380221</v>
      </c>
      <c r="C90" s="26" t="s">
        <v>104</v>
      </c>
      <c r="D90" s="17" t="s">
        <v>103</v>
      </c>
      <c r="E90" s="49" t="s">
        <v>103</v>
      </c>
      <c r="F90" s="44" t="b">
        <f t="shared" si="1"/>
        <v>1</v>
      </c>
    </row>
    <row r="91" spans="1:6" s="9" customFormat="1" x14ac:dyDescent="0.25">
      <c r="A91" s="17">
        <v>80</v>
      </c>
      <c r="B91" s="12">
        <v>380124</v>
      </c>
      <c r="C91" s="26" t="s">
        <v>76</v>
      </c>
      <c r="D91" s="17" t="s">
        <v>103</v>
      </c>
      <c r="E91" s="49" t="s">
        <v>103</v>
      </c>
      <c r="F91" s="44" t="b">
        <f t="shared" si="1"/>
        <v>1</v>
      </c>
    </row>
    <row r="92" spans="1:6" s="9" customFormat="1" ht="30" x14ac:dyDescent="0.25">
      <c r="A92" s="17">
        <v>81</v>
      </c>
      <c r="B92" s="12">
        <v>380039</v>
      </c>
      <c r="C92" s="26" t="s">
        <v>17</v>
      </c>
      <c r="D92" s="17" t="s">
        <v>103</v>
      </c>
      <c r="E92" s="49" t="s">
        <v>103</v>
      </c>
      <c r="F92" s="44" t="b">
        <f t="shared" si="1"/>
        <v>1</v>
      </c>
    </row>
    <row r="93" spans="1:6" s="9" customFormat="1" ht="30" x14ac:dyDescent="0.25">
      <c r="A93" s="17">
        <v>82</v>
      </c>
      <c r="B93" s="12">
        <v>380005</v>
      </c>
      <c r="C93" s="26" t="s">
        <v>19</v>
      </c>
      <c r="D93" s="17" t="s">
        <v>103</v>
      </c>
      <c r="E93" s="49" t="s">
        <v>103</v>
      </c>
      <c r="F93" s="44" t="b">
        <f t="shared" si="1"/>
        <v>1</v>
      </c>
    </row>
    <row r="94" spans="1:6" s="9" customFormat="1" ht="30" x14ac:dyDescent="0.25">
      <c r="A94" s="17">
        <v>83</v>
      </c>
      <c r="B94" s="12">
        <v>380029</v>
      </c>
      <c r="C94" s="26" t="s">
        <v>26</v>
      </c>
      <c r="D94" s="17" t="s">
        <v>103</v>
      </c>
      <c r="E94" s="49" t="s">
        <v>103</v>
      </c>
      <c r="F94" s="44" t="b">
        <f t="shared" si="1"/>
        <v>1</v>
      </c>
    </row>
    <row r="95" spans="1:6" s="9" customFormat="1" x14ac:dyDescent="0.25">
      <c r="A95" s="17">
        <v>84</v>
      </c>
      <c r="B95" s="12">
        <v>380021</v>
      </c>
      <c r="C95" s="26" t="s">
        <v>30</v>
      </c>
      <c r="D95" s="17" t="s">
        <v>103</v>
      </c>
      <c r="E95" s="49" t="s">
        <v>103</v>
      </c>
      <c r="F95" s="44" t="b">
        <f t="shared" si="1"/>
        <v>1</v>
      </c>
    </row>
    <row r="96" spans="1:6" s="9" customFormat="1" ht="30" x14ac:dyDescent="0.25">
      <c r="A96" s="17">
        <v>85</v>
      </c>
      <c r="B96" s="12">
        <v>380015</v>
      </c>
      <c r="C96" s="26" t="s">
        <v>37</v>
      </c>
      <c r="D96" s="17" t="s">
        <v>103</v>
      </c>
      <c r="E96" s="49" t="s">
        <v>103</v>
      </c>
      <c r="F96" s="44" t="b">
        <f t="shared" si="1"/>
        <v>1</v>
      </c>
    </row>
    <row r="97" spans="1:8" s="9" customFormat="1" x14ac:dyDescent="0.25">
      <c r="A97" s="17">
        <v>86</v>
      </c>
      <c r="B97" s="12">
        <v>380036</v>
      </c>
      <c r="C97" s="26" t="s">
        <v>38</v>
      </c>
      <c r="D97" s="17" t="s">
        <v>103</v>
      </c>
      <c r="E97" s="49" t="s">
        <v>103</v>
      </c>
      <c r="F97" s="44" t="b">
        <f t="shared" si="1"/>
        <v>1</v>
      </c>
    </row>
    <row r="98" spans="1:8" s="9" customFormat="1" x14ac:dyDescent="0.25">
      <c r="A98" s="17">
        <v>87</v>
      </c>
      <c r="B98" s="12">
        <v>380149</v>
      </c>
      <c r="C98" s="26" t="s">
        <v>41</v>
      </c>
      <c r="D98" s="17" t="s">
        <v>103</v>
      </c>
      <c r="E98" s="49" t="s">
        <v>103</v>
      </c>
      <c r="F98" s="44" t="b">
        <f t="shared" si="1"/>
        <v>1</v>
      </c>
    </row>
    <row r="99" spans="1:8" s="9" customFormat="1" x14ac:dyDescent="0.25">
      <c r="A99" s="17">
        <v>88</v>
      </c>
      <c r="B99" s="12">
        <v>380164</v>
      </c>
      <c r="C99" s="26" t="s">
        <v>48</v>
      </c>
      <c r="D99" s="17" t="s">
        <v>103</v>
      </c>
      <c r="E99" s="49" t="s">
        <v>103</v>
      </c>
      <c r="F99" s="44" t="b">
        <f t="shared" si="1"/>
        <v>1</v>
      </c>
    </row>
    <row r="100" spans="1:8" s="9" customFormat="1" ht="55.15" customHeight="1" x14ac:dyDescent="0.25">
      <c r="A100" s="17">
        <v>89</v>
      </c>
      <c r="B100" s="12">
        <v>380356</v>
      </c>
      <c r="C100" s="26" t="s">
        <v>87</v>
      </c>
      <c r="D100" s="17" t="s">
        <v>103</v>
      </c>
      <c r="E100" s="49" t="s">
        <v>103</v>
      </c>
      <c r="F100" s="44" t="b">
        <f t="shared" si="1"/>
        <v>1</v>
      </c>
    </row>
    <row r="101" spans="1:8" s="9" customFormat="1" ht="30" x14ac:dyDescent="0.25">
      <c r="A101" s="17">
        <v>90</v>
      </c>
      <c r="B101" s="12">
        <v>380231</v>
      </c>
      <c r="C101" s="26" t="s">
        <v>107</v>
      </c>
      <c r="D101" s="17" t="s">
        <v>103</v>
      </c>
      <c r="E101" s="49" t="s">
        <v>103</v>
      </c>
      <c r="F101" s="44" t="b">
        <f t="shared" si="1"/>
        <v>1</v>
      </c>
    </row>
    <row r="102" spans="1:8" s="9" customFormat="1" ht="30" x14ac:dyDescent="0.25">
      <c r="A102" s="17">
        <v>91</v>
      </c>
      <c r="B102" s="12">
        <v>380129</v>
      </c>
      <c r="C102" s="26" t="s">
        <v>59</v>
      </c>
      <c r="D102" s="17" t="s">
        <v>94</v>
      </c>
      <c r="E102" s="49" t="s">
        <v>103</v>
      </c>
      <c r="F102" s="44" t="b">
        <f t="shared" si="1"/>
        <v>0</v>
      </c>
    </row>
    <row r="103" spans="1:8" s="9" customFormat="1" x14ac:dyDescent="0.25">
      <c r="A103" s="17">
        <v>92</v>
      </c>
      <c r="B103" s="12">
        <v>380177</v>
      </c>
      <c r="C103" s="26" t="s">
        <v>61</v>
      </c>
      <c r="D103" s="17" t="s">
        <v>103</v>
      </c>
      <c r="E103" s="49" t="s">
        <v>103</v>
      </c>
      <c r="F103" s="44" t="b">
        <f t="shared" si="1"/>
        <v>1</v>
      </c>
    </row>
    <row r="104" spans="1:8" s="9" customFormat="1" ht="30" x14ac:dyDescent="0.25">
      <c r="A104" s="17">
        <v>93</v>
      </c>
      <c r="B104" s="12">
        <v>380157</v>
      </c>
      <c r="C104" s="26" t="s">
        <v>72</v>
      </c>
      <c r="D104" s="17" t="s">
        <v>103</v>
      </c>
      <c r="E104" s="49" t="s">
        <v>103</v>
      </c>
      <c r="F104" s="44" t="b">
        <f t="shared" si="1"/>
        <v>1</v>
      </c>
    </row>
    <row r="105" spans="1:8" x14ac:dyDescent="0.25">
      <c r="A105" s="17">
        <v>94</v>
      </c>
      <c r="B105" s="12">
        <v>380188</v>
      </c>
      <c r="C105" s="26" t="s">
        <v>73</v>
      </c>
      <c r="D105" s="17" t="s">
        <v>103</v>
      </c>
      <c r="E105" s="49" t="s">
        <v>103</v>
      </c>
      <c r="F105" s="44" t="b">
        <f t="shared" si="1"/>
        <v>1</v>
      </c>
      <c r="G105" s="9"/>
      <c r="H105" s="9"/>
    </row>
    <row r="106" spans="1:8" x14ac:dyDescent="0.25">
      <c r="A106" s="17">
        <v>95</v>
      </c>
      <c r="B106" s="17">
        <v>380403</v>
      </c>
      <c r="C106" s="28" t="s">
        <v>120</v>
      </c>
      <c r="D106" s="17" t="s">
        <v>103</v>
      </c>
      <c r="E106" s="49" t="s">
        <v>103</v>
      </c>
      <c r="F106" s="44" t="b">
        <f t="shared" si="1"/>
        <v>1</v>
      </c>
      <c r="G106" s="9"/>
      <c r="H106" s="9"/>
    </row>
    <row r="107" spans="1:8" x14ac:dyDescent="0.25">
      <c r="A107" s="17"/>
      <c r="B107" s="17"/>
      <c r="C107" s="11" t="s">
        <v>124</v>
      </c>
      <c r="D107" s="17"/>
      <c r="E107" s="49"/>
      <c r="F107" s="44" t="b">
        <f t="shared" si="1"/>
        <v>1</v>
      </c>
      <c r="G107" s="9"/>
      <c r="H107" s="9"/>
    </row>
    <row r="108" spans="1:8" s="9" customFormat="1" ht="30" x14ac:dyDescent="0.25">
      <c r="A108" s="17">
        <v>96</v>
      </c>
      <c r="B108" s="12">
        <v>380240</v>
      </c>
      <c r="C108" s="26" t="s">
        <v>160</v>
      </c>
      <c r="D108" s="17">
        <v>3</v>
      </c>
      <c r="E108" s="49">
        <v>3</v>
      </c>
      <c r="F108" s="44" t="b">
        <f t="shared" si="1"/>
        <v>1</v>
      </c>
    </row>
    <row r="109" spans="1:8" x14ac:dyDescent="0.25">
      <c r="C109" s="29"/>
    </row>
    <row r="110" spans="1:8" x14ac:dyDescent="0.25">
      <c r="C110" s="25" t="s">
        <v>113</v>
      </c>
    </row>
  </sheetData>
  <autoFilter ref="A9:H108"/>
  <mergeCells count="1">
    <mergeCell ref="A7:D7"/>
  </mergeCells>
  <pageMargins left="0.59055118110236227" right="0.15748031496062992" top="0.15748031496062992" bottom="0" header="0.31496062992125984" footer="0.31496062992125984"/>
  <pageSetup paperSize="9" scale="6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5" x14ac:dyDescent="0.25"/>
  <cols>
    <col min="2" max="2" width="40.28515625" customWidth="1"/>
  </cols>
  <sheetData>
    <row r="2" spans="2:2" x14ac:dyDescent="0.25">
      <c r="B2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Перечень МО КС</vt:lpstr>
      <vt:lpstr>3 Перечень МО ДС</vt:lpstr>
      <vt:lpstr>spr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User</cp:lastModifiedBy>
  <cp:lastPrinted>2019-04-23T02:18:17Z</cp:lastPrinted>
  <dcterms:created xsi:type="dcterms:W3CDTF">2019-02-18T02:51:10Z</dcterms:created>
  <dcterms:modified xsi:type="dcterms:W3CDTF">2019-04-23T02:32:59Z</dcterms:modified>
</cp:coreProperties>
</file>