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12.106\сеть тфомс\Козина\"/>
    </mc:Choice>
  </mc:AlternateContent>
  <bookViews>
    <workbookView xWindow="0" yWindow="0" windowWidth="28800" windowHeight="12435" tabRatio="954" activeTab="1"/>
  </bookViews>
  <sheets>
    <sheet name="ПРИЛ 1" sheetId="33" r:id="rId1"/>
    <sheet name="ПРИЛ 13 " sheetId="34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Fill" localSheetId="0" hidden="1">#REF!</definedName>
    <definedName name="_Fill" localSheetId="1" hidden="1">#REF!</definedName>
    <definedName name="_Fill" hidden="1">#REF!</definedName>
    <definedName name="_Fill1" localSheetId="0" hidden="1">#REF!</definedName>
    <definedName name="_Fill1" localSheetId="1" hidden="1">#REF!</definedName>
    <definedName name="_Fill1" hidden="1">#REF!</definedName>
    <definedName name="f" localSheetId="0">[1]Refer!#REF!</definedName>
    <definedName name="f" localSheetId="1">[1]Refer!#REF!</definedName>
    <definedName name="f">[1]Refer!#REF!</definedName>
    <definedName name="MyDir" localSheetId="0">[1]Refer!#REF!</definedName>
    <definedName name="MyDir" localSheetId="1">[1]Refer!#REF!</definedName>
    <definedName name="MyDir">[1]Refer!#REF!</definedName>
    <definedName name="MyNewPath" localSheetId="0">[1]Refer!#REF!</definedName>
    <definedName name="MyNewPath" localSheetId="1">[1]Refer!#REF!</definedName>
    <definedName name="MyNewPath">[1]Refer!#REF!</definedName>
    <definedName name="Nam_Sub" localSheetId="0">[1]Refer!#REF!</definedName>
    <definedName name="Nam_Sub" localSheetId="1">[1]Refer!#REF!</definedName>
    <definedName name="Nam_Sub">[1]Refer!#REF!</definedName>
    <definedName name="NameSub" localSheetId="0">[1]Refer!#REF!</definedName>
    <definedName name="NameSub" localSheetId="1">[1]Refer!#REF!</definedName>
    <definedName name="NameSub">[1]Refer!#REF!</definedName>
    <definedName name="NameTab" localSheetId="0">[1]Refer!#REF!</definedName>
    <definedName name="NameTab" localSheetId="1">[1]Refer!#REF!</definedName>
    <definedName name="NameTab">[1]Refer!#REF!</definedName>
    <definedName name="вх_таб" localSheetId="0">#REF!</definedName>
    <definedName name="вх_таб" localSheetId="1">#REF!</definedName>
    <definedName name="вх_таб">#REF!</definedName>
    <definedName name="вх_таб1" localSheetId="0">#REF!</definedName>
    <definedName name="вх_таб1" localSheetId="1">#REF!</definedName>
    <definedName name="вх_таб1">#REF!</definedName>
    <definedName name="ГОД" localSheetId="0">#REF!</definedName>
    <definedName name="ГОД" localSheetId="1">#REF!</definedName>
    <definedName name="ГОД">#REF!</definedName>
    <definedName name="ГОРОД" localSheetId="0">[2]ПАРАМ1!#REF!</definedName>
    <definedName name="ГОРОД" localSheetId="1">[2]ПАРАМ1!#REF!</definedName>
    <definedName name="ГОРОД">[2]ПАРАМ1!#REF!</definedName>
    <definedName name="итог202" localSheetId="0">#REF!</definedName>
    <definedName name="итог202" localSheetId="1">#REF!</definedName>
    <definedName name="итог202">#REF!</definedName>
    <definedName name="итог2024" localSheetId="0">#REF!</definedName>
    <definedName name="итог2024" localSheetId="1">#REF!</definedName>
    <definedName name="итог2024">#REF!</definedName>
    <definedName name="итог221" localSheetId="0">#REF!</definedName>
    <definedName name="итог221" localSheetId="1">#REF!</definedName>
    <definedName name="итог221">#REF!</definedName>
    <definedName name="итог222" localSheetId="0">#REF!</definedName>
    <definedName name="итог222" localSheetId="1">#REF!</definedName>
    <definedName name="итог222">#REF!</definedName>
    <definedName name="итог223" localSheetId="0">#REF!</definedName>
    <definedName name="итог223" localSheetId="1">#REF!</definedName>
    <definedName name="итог223">#REF!</definedName>
    <definedName name="итог224" localSheetId="0">#REF!</definedName>
    <definedName name="итог224" localSheetId="1">#REF!</definedName>
    <definedName name="итог224">#REF!</definedName>
    <definedName name="итог225" localSheetId="0">#REF!</definedName>
    <definedName name="итог225" localSheetId="1">#REF!</definedName>
    <definedName name="итог225">#REF!</definedName>
    <definedName name="итог226" localSheetId="0">#REF!</definedName>
    <definedName name="итог226" localSheetId="1">#REF!</definedName>
    <definedName name="итог226">#REF!</definedName>
    <definedName name="итог227" localSheetId="0">#REF!</definedName>
    <definedName name="итог227" localSheetId="1">#REF!</definedName>
    <definedName name="итог227">#REF!</definedName>
    <definedName name="итог229" localSheetId="0">#REF!</definedName>
    <definedName name="итог229" localSheetId="1">#REF!</definedName>
    <definedName name="итог229">#REF!</definedName>
    <definedName name="итог230" localSheetId="0">#REF!</definedName>
    <definedName name="итог230" localSheetId="1">#REF!</definedName>
    <definedName name="итог230">#REF!</definedName>
    <definedName name="итог290" localSheetId="0">#REF!</definedName>
    <definedName name="итог290" localSheetId="1">#REF!</definedName>
    <definedName name="итог290">#REF!</definedName>
    <definedName name="итог310" localSheetId="0">#REF!</definedName>
    <definedName name="итог310" localSheetId="1">#REF!</definedName>
    <definedName name="итог310">#REF!</definedName>
    <definedName name="итог3250" localSheetId="0">#REF!</definedName>
    <definedName name="итог3250" localSheetId="1">#REF!</definedName>
    <definedName name="итог3250">#REF!</definedName>
    <definedName name="итог340" localSheetId="0">#REF!</definedName>
    <definedName name="итог340" localSheetId="1">#REF!</definedName>
    <definedName name="итог340">#REF!</definedName>
    <definedName name="итог420" localSheetId="0">#REF!</definedName>
    <definedName name="итог420" localSheetId="1">#REF!</definedName>
    <definedName name="итог420">#REF!</definedName>
    <definedName name="итогИтог" localSheetId="0">#REF!</definedName>
    <definedName name="итогИтог" localSheetId="1">#REF!</definedName>
    <definedName name="итогИтог">#REF!</definedName>
    <definedName name="итогмтог2" localSheetId="0">#REF!</definedName>
    <definedName name="итогмтог2" localSheetId="1">#REF!</definedName>
    <definedName name="итогмтог2">#REF!</definedName>
    <definedName name="каптос123" localSheetId="0">[2]ПАРАМ1!#REF!</definedName>
    <definedName name="каптос123" localSheetId="1">[2]ПАРАМ1!#REF!</definedName>
    <definedName name="каптос123">[2]ПАРАМ1!#REF!</definedName>
    <definedName name="катпос" localSheetId="0">[2]ПАРАМ1!#REF!</definedName>
    <definedName name="катпос" localSheetId="1">[2]ПАРАМ1!#REF!</definedName>
    <definedName name="катпос">[2]ПАРАМ1!#REF!</definedName>
    <definedName name="квартал" localSheetId="0">#REF!</definedName>
    <definedName name="квартал" localSheetId="1">#REF!</definedName>
    <definedName name="квартал">#REF!</definedName>
    <definedName name="квартал1" localSheetId="0">#REF!</definedName>
    <definedName name="квартал1" localSheetId="1">#REF!</definedName>
    <definedName name="квартал1">#REF!</definedName>
    <definedName name="кварьал" localSheetId="0">#REF!</definedName>
    <definedName name="кварьал" localSheetId="1">#REF!</definedName>
    <definedName name="кварьал">#REF!</definedName>
    <definedName name="контр" localSheetId="0">#REF!</definedName>
    <definedName name="контр" localSheetId="1">#REF!</definedName>
    <definedName name="контр">#REF!</definedName>
    <definedName name="контрагент" localSheetId="0">#REF!</definedName>
    <definedName name="контрагент" localSheetId="1">#REF!</definedName>
    <definedName name="контрагент">#REF!</definedName>
    <definedName name="косгу" localSheetId="0">#REF!</definedName>
    <definedName name="косгу" localSheetId="1">#REF!</definedName>
    <definedName name="косгу">#REF!</definedName>
    <definedName name="косгу221" localSheetId="0">#REF!</definedName>
    <definedName name="косгу221" localSheetId="1">#REF!</definedName>
    <definedName name="косгу221">#REF!</definedName>
    <definedName name="косгу222" localSheetId="0">#REF!</definedName>
    <definedName name="косгу222" localSheetId="1">#REF!</definedName>
    <definedName name="косгу222">#REF!</definedName>
    <definedName name="косгу223" localSheetId="0">#REF!</definedName>
    <definedName name="косгу223" localSheetId="1">#REF!</definedName>
    <definedName name="косгу223">#REF!</definedName>
    <definedName name="косгу224" localSheetId="0">#REF!</definedName>
    <definedName name="косгу224" localSheetId="1">#REF!</definedName>
    <definedName name="косгу224">#REF!</definedName>
    <definedName name="косгу225" localSheetId="0">#REF!</definedName>
    <definedName name="косгу225" localSheetId="1">#REF!</definedName>
    <definedName name="косгу225">#REF!</definedName>
    <definedName name="косгу226" localSheetId="0">#REF!</definedName>
    <definedName name="косгу226" localSheetId="1">#REF!</definedName>
    <definedName name="косгу226">#REF!</definedName>
    <definedName name="косгу227" localSheetId="0">#REF!</definedName>
    <definedName name="косгу227" localSheetId="1">#REF!</definedName>
    <definedName name="косгу227">#REF!</definedName>
    <definedName name="косгу229" localSheetId="0">#REF!</definedName>
    <definedName name="косгу229" localSheetId="1">#REF!</definedName>
    <definedName name="косгу229">#REF!</definedName>
    <definedName name="косгу290" localSheetId="0">#REF!</definedName>
    <definedName name="косгу290" localSheetId="1">#REF!</definedName>
    <definedName name="косгу290">#REF!</definedName>
    <definedName name="косгу291" localSheetId="0">#REF!</definedName>
    <definedName name="косгу291" localSheetId="1">#REF!</definedName>
    <definedName name="косгу291">#REF!</definedName>
    <definedName name="косгу310" localSheetId="0">#REF!</definedName>
    <definedName name="косгу310" localSheetId="1">#REF!</definedName>
    <definedName name="косгу310">#REF!</definedName>
    <definedName name="косгу340" localSheetId="0">#REF!</definedName>
    <definedName name="косгу340" localSheetId="1">#REF!</definedName>
    <definedName name="косгу340">#REF!</definedName>
    <definedName name="КосгуИ" localSheetId="0">#REF!</definedName>
    <definedName name="КосгуИ" localSheetId="1">#REF!</definedName>
    <definedName name="КосгуИ">#REF!</definedName>
    <definedName name="косгуИтог" localSheetId="0">#REF!</definedName>
    <definedName name="косгуИтог" localSheetId="1">#REF!</definedName>
    <definedName name="косгуИтог">#REF!</definedName>
    <definedName name="КСГ">[3]Справочник!$A$1:$B$65536</definedName>
    <definedName name="Медсервис" localSheetId="0" hidden="1">#REF!</definedName>
    <definedName name="Медсервис" localSheetId="1" hidden="1">#REF!</definedName>
    <definedName name="Медсервис" hidden="1">#REF!</definedName>
    <definedName name="Медсервис1" localSheetId="0">[2]ПАРАМ1!#REF!</definedName>
    <definedName name="Медсервис1" localSheetId="1">[2]ПАРАМ1!#REF!</definedName>
    <definedName name="Медсервис1">[2]ПАРАМ1!#REF!</definedName>
    <definedName name="НОВЫЙ" localSheetId="0">[4]ПАРАМ1!#REF!</definedName>
    <definedName name="НОВЫЙ" localSheetId="1">[4]ПАРАМ1!#REF!</definedName>
    <definedName name="НОВЫЙ">[4]ПАРАМ1!#REF!</definedName>
    <definedName name="пер_отч" localSheetId="0">#REF!</definedName>
    <definedName name="пер_отч" localSheetId="1">#REF!</definedName>
    <definedName name="пер_отч">#REF!</definedName>
    <definedName name="пер_отч7" localSheetId="0">#REF!</definedName>
    <definedName name="пер_отч7" localSheetId="1">#REF!</definedName>
    <definedName name="пер_отч7">#REF!</definedName>
    <definedName name="ппп" localSheetId="0">[2]ПАРАМ1!#REF!</definedName>
    <definedName name="ппп" localSheetId="1">[2]ПАРАМ1!#REF!</definedName>
    <definedName name="ппп">[2]ПАРАМ1!#REF!</definedName>
    <definedName name="при" localSheetId="0">#REF!</definedName>
    <definedName name="при" localSheetId="1">#REF!</definedName>
    <definedName name="при">#REF!</definedName>
    <definedName name="строка" localSheetId="0">#REF!</definedName>
    <definedName name="строка" localSheetId="1">#REF!</definedName>
    <definedName name="строка">#REF!</definedName>
    <definedName name="СТРОКА.100" localSheetId="0">[5]КБ!#REF!</definedName>
    <definedName name="СТРОКА.100" localSheetId="1">[5]КБ!#REF!</definedName>
    <definedName name="СТРОКА.100">[5]КБ!#REF!</definedName>
    <definedName name="СТРОКА.102" localSheetId="0">[5]КБ!#REF!</definedName>
    <definedName name="СТРОКА.102" localSheetId="1">[5]КБ!#REF!</definedName>
    <definedName name="СТРОКА.102">[5]КБ!#REF!</definedName>
    <definedName name="СТРОКА.105" localSheetId="0">[5]КБ!#REF!</definedName>
    <definedName name="СТРОКА.105" localSheetId="1">[5]КБ!#REF!</definedName>
    <definedName name="СТРОКА.105">[5]КБ!#REF!</definedName>
    <definedName name="СТРОКА.107" localSheetId="0">[5]КБ!#REF!</definedName>
    <definedName name="СТРОКА.107" localSheetId="1">[5]КБ!#REF!</definedName>
    <definedName name="СТРОКА.107">[5]КБ!#REF!</definedName>
    <definedName name="СТРОКА.109" localSheetId="0">[5]КБ!#REF!</definedName>
    <definedName name="СТРОКА.109" localSheetId="1">[5]КБ!#REF!</definedName>
    <definedName name="СТРОКА.109">[5]КБ!#REF!</definedName>
    <definedName name="СТРОКА.11" localSheetId="0">[5]КБ!#REF!</definedName>
    <definedName name="СТРОКА.11" localSheetId="1">[5]КБ!#REF!</definedName>
    <definedName name="СТРОКА.11">[5]КБ!#REF!</definedName>
    <definedName name="СТРОКА.111" localSheetId="0">[5]КБ!#REF!</definedName>
    <definedName name="СТРОКА.111" localSheetId="1">[5]КБ!#REF!</definedName>
    <definedName name="СТРОКА.111">[5]КБ!#REF!</definedName>
    <definedName name="СТРОКА.112" localSheetId="0">[5]КБ!#REF!</definedName>
    <definedName name="СТРОКА.112" localSheetId="1">[5]КБ!#REF!</definedName>
    <definedName name="СТРОКА.112">[5]КБ!#REF!</definedName>
    <definedName name="СТРОКА.114" localSheetId="0">[5]КБ!#REF!</definedName>
    <definedName name="СТРОКА.114" localSheetId="1">[5]КБ!#REF!</definedName>
    <definedName name="СТРОКА.114">[5]КБ!#REF!</definedName>
    <definedName name="СТРОКА.115" localSheetId="0">[5]КБ!#REF!</definedName>
    <definedName name="СТРОКА.115" localSheetId="1">[5]КБ!#REF!</definedName>
    <definedName name="СТРОКА.115">[5]КБ!#REF!</definedName>
    <definedName name="СТРОКА.116" localSheetId="0">[5]КБ!#REF!</definedName>
    <definedName name="СТРОКА.116" localSheetId="1">[5]КБ!#REF!</definedName>
    <definedName name="СТРОКА.116">[5]КБ!#REF!</definedName>
    <definedName name="СТРОКА.117" localSheetId="0">[5]КБ!#REF!</definedName>
    <definedName name="СТРОКА.117" localSheetId="1">[5]КБ!#REF!</definedName>
    <definedName name="СТРОКА.117">[5]КБ!#REF!</definedName>
    <definedName name="СТРОКА.118" localSheetId="0">[5]КБ!#REF!</definedName>
    <definedName name="СТРОКА.118" localSheetId="1">[5]КБ!#REF!</definedName>
    <definedName name="СТРОКА.118">[5]КБ!#REF!</definedName>
    <definedName name="СТРОКА.12" localSheetId="0">[5]КБ!#REF!</definedName>
    <definedName name="СТРОКА.12" localSheetId="1">[5]КБ!#REF!</definedName>
    <definedName name="СТРОКА.12">[5]КБ!#REF!</definedName>
    <definedName name="СТРОКА.120" localSheetId="0">[5]КБ!#REF!</definedName>
    <definedName name="СТРОКА.120" localSheetId="1">[5]КБ!#REF!</definedName>
    <definedName name="СТРОКА.120">[5]КБ!#REF!</definedName>
    <definedName name="СТРОКА.121" localSheetId="0">[5]КБ!#REF!</definedName>
    <definedName name="СТРОКА.121" localSheetId="1">[5]КБ!#REF!</definedName>
    <definedName name="СТРОКА.121">[5]КБ!#REF!</definedName>
    <definedName name="СТРОКА.122" localSheetId="0">[5]КБ!#REF!</definedName>
    <definedName name="СТРОКА.122" localSheetId="1">[5]КБ!#REF!</definedName>
    <definedName name="СТРОКА.122">[5]КБ!#REF!</definedName>
    <definedName name="СТРОКА.124" localSheetId="0">[5]КБ!#REF!</definedName>
    <definedName name="СТРОКА.124" localSheetId="1">[5]КБ!#REF!</definedName>
    <definedName name="СТРОКА.124">[5]КБ!#REF!</definedName>
    <definedName name="СТРОКА.126" localSheetId="0">[5]КБ!#REF!</definedName>
    <definedName name="СТРОКА.126" localSheetId="1">[5]КБ!#REF!</definedName>
    <definedName name="СТРОКА.126">[5]КБ!#REF!</definedName>
    <definedName name="СТРОКА.127" localSheetId="0">[5]КБ!#REF!</definedName>
    <definedName name="СТРОКА.127" localSheetId="1">[5]КБ!#REF!</definedName>
    <definedName name="СТРОКА.127">[5]КБ!#REF!</definedName>
    <definedName name="СТРОКА.128" localSheetId="0">[5]КБ!#REF!</definedName>
    <definedName name="СТРОКА.128" localSheetId="1">[5]КБ!#REF!</definedName>
    <definedName name="СТРОКА.128">[5]КБ!#REF!</definedName>
    <definedName name="СТРОКА.13" localSheetId="0">[5]КБ!#REF!</definedName>
    <definedName name="СТРОКА.13" localSheetId="1">[5]КБ!#REF!</definedName>
    <definedName name="СТРОКА.13">[5]КБ!#REF!</definedName>
    <definedName name="СТРОКА.131" localSheetId="0">[5]КБ!#REF!</definedName>
    <definedName name="СТРОКА.131" localSheetId="1">[5]КБ!#REF!</definedName>
    <definedName name="СТРОКА.131">[5]КБ!#REF!</definedName>
    <definedName name="СТРОКА.132" localSheetId="0">[5]КБ!#REF!</definedName>
    <definedName name="СТРОКА.132" localSheetId="1">[5]КБ!#REF!</definedName>
    <definedName name="СТРОКА.132">[5]КБ!#REF!</definedName>
    <definedName name="СТРОКА.133" localSheetId="0">[5]КБ!#REF!</definedName>
    <definedName name="СТРОКА.133" localSheetId="1">[5]КБ!#REF!</definedName>
    <definedName name="СТРОКА.133">[5]КБ!#REF!</definedName>
    <definedName name="СТРОКА.134" localSheetId="0">[5]КБ!#REF!</definedName>
    <definedName name="СТРОКА.134" localSheetId="1">[5]КБ!#REF!</definedName>
    <definedName name="СТРОКА.134">[5]КБ!#REF!</definedName>
    <definedName name="СТРОКА.135" localSheetId="0">[5]КБ!#REF!</definedName>
    <definedName name="СТРОКА.135" localSheetId="1">[5]КБ!#REF!</definedName>
    <definedName name="СТРОКА.135">[5]КБ!#REF!</definedName>
    <definedName name="СТРОКА.136" localSheetId="0">[5]КБ!#REF!</definedName>
    <definedName name="СТРОКА.136" localSheetId="1">[5]КБ!#REF!</definedName>
    <definedName name="СТРОКА.136">[5]КБ!#REF!</definedName>
    <definedName name="СТРОКА.14" localSheetId="0">[5]КБ!#REF!</definedName>
    <definedName name="СТРОКА.14" localSheetId="1">[5]КБ!#REF!</definedName>
    <definedName name="СТРОКА.14">[5]КБ!#REF!</definedName>
    <definedName name="СТРОКА.15" localSheetId="0">[5]КБ!#REF!</definedName>
    <definedName name="СТРОКА.15" localSheetId="1">[5]КБ!#REF!</definedName>
    <definedName name="СТРОКА.15">[5]КБ!#REF!</definedName>
    <definedName name="СТРОКА.16" localSheetId="0">[5]КБ!#REF!</definedName>
    <definedName name="СТРОКА.16" localSheetId="1">[5]КБ!#REF!</definedName>
    <definedName name="СТРОКА.16">[5]КБ!#REF!</definedName>
    <definedName name="СТРОКА.17" localSheetId="0">[5]КБ!#REF!</definedName>
    <definedName name="СТРОКА.17" localSheetId="1">[5]КБ!#REF!</definedName>
    <definedName name="СТРОКА.17">[5]КБ!#REF!</definedName>
    <definedName name="СТРОКА.19" localSheetId="0">[5]КБ!#REF!</definedName>
    <definedName name="СТРОКА.19" localSheetId="1">[5]КБ!#REF!</definedName>
    <definedName name="СТРОКА.19">[5]КБ!#REF!</definedName>
    <definedName name="СТРОКА.26" localSheetId="0">[5]КБ!#REF!</definedName>
    <definedName name="СТРОКА.26" localSheetId="1">[5]КБ!#REF!</definedName>
    <definedName name="СТРОКА.26">[5]КБ!#REF!</definedName>
    <definedName name="СТРОКА.27" localSheetId="0">[5]КБ!#REF!</definedName>
    <definedName name="СТРОКА.27" localSheetId="1">[5]КБ!#REF!</definedName>
    <definedName name="СТРОКА.27">[5]КБ!#REF!</definedName>
    <definedName name="СТРОКА.28" localSheetId="0">[5]КБ!#REF!</definedName>
    <definedName name="СТРОКА.28" localSheetId="1">[5]КБ!#REF!</definedName>
    <definedName name="СТРОКА.28">[5]КБ!#REF!</definedName>
    <definedName name="СТРОКА.29" localSheetId="0">[5]КБ!#REF!</definedName>
    <definedName name="СТРОКА.29" localSheetId="1">[5]КБ!#REF!</definedName>
    <definedName name="СТРОКА.29">[5]КБ!#REF!</definedName>
    <definedName name="СТРОКА.3" localSheetId="0">[5]КБ!#REF!</definedName>
    <definedName name="СТРОКА.3" localSheetId="1">[5]КБ!#REF!</definedName>
    <definedName name="СТРОКА.3">[5]КБ!#REF!</definedName>
    <definedName name="СТРОКА.31" localSheetId="0">[5]КБ!#REF!</definedName>
    <definedName name="СТРОКА.31" localSheetId="1">[5]КБ!#REF!</definedName>
    <definedName name="СТРОКА.31">[5]КБ!#REF!</definedName>
    <definedName name="СТРОКА.32" localSheetId="0">[5]КБ!#REF!</definedName>
    <definedName name="СТРОКА.32" localSheetId="1">[5]КБ!#REF!</definedName>
    <definedName name="СТРОКА.32">[5]КБ!#REF!</definedName>
    <definedName name="СТРОКА.34" localSheetId="0">[5]КБ!#REF!</definedName>
    <definedName name="СТРОКА.34" localSheetId="1">[5]КБ!#REF!</definedName>
    <definedName name="СТРОКА.34">[5]КБ!#REF!</definedName>
    <definedName name="СТРОКА.36" localSheetId="0">[5]КБ!#REF!</definedName>
    <definedName name="СТРОКА.36" localSheetId="1">[5]КБ!#REF!</definedName>
    <definedName name="СТРОКА.36">[5]КБ!#REF!</definedName>
    <definedName name="СТРОКА.37" localSheetId="0">[5]КБ!#REF!</definedName>
    <definedName name="СТРОКА.37" localSheetId="1">[5]КБ!#REF!</definedName>
    <definedName name="СТРОКА.37">[5]КБ!#REF!</definedName>
    <definedName name="СТРОКА.38" localSheetId="0">[5]КБ!#REF!</definedName>
    <definedName name="СТРОКА.38" localSheetId="1">[5]КБ!#REF!</definedName>
    <definedName name="СТРОКА.38">[5]КБ!#REF!</definedName>
    <definedName name="СТРОКА.39" localSheetId="0">[5]КБ!#REF!</definedName>
    <definedName name="СТРОКА.39" localSheetId="1">[5]КБ!#REF!</definedName>
    <definedName name="СТРОКА.39">[5]КБ!#REF!</definedName>
    <definedName name="СТРОКА.4" localSheetId="0">[5]КБ!#REF!</definedName>
    <definedName name="СТРОКА.4" localSheetId="1">[5]КБ!#REF!</definedName>
    <definedName name="СТРОКА.4">[5]КБ!#REF!</definedName>
    <definedName name="СТРОКА.40" localSheetId="0">[5]КБ!#REF!</definedName>
    <definedName name="СТРОКА.40" localSheetId="1">[5]КБ!#REF!</definedName>
    <definedName name="СТРОКА.40">[5]КБ!#REF!</definedName>
    <definedName name="СТРОКА.41" localSheetId="0">[5]КБ!#REF!</definedName>
    <definedName name="СТРОКА.41" localSheetId="1">[5]КБ!#REF!</definedName>
    <definedName name="СТРОКА.41">[5]КБ!#REF!</definedName>
    <definedName name="СТРОКА.42" localSheetId="0">[5]КБ!#REF!</definedName>
    <definedName name="СТРОКА.42" localSheetId="1">[5]КБ!#REF!</definedName>
    <definedName name="СТРОКА.42">[5]КБ!#REF!</definedName>
    <definedName name="СТРОКА.43" localSheetId="0">[5]КБ!#REF!</definedName>
    <definedName name="СТРОКА.43" localSheetId="1">[5]КБ!#REF!</definedName>
    <definedName name="СТРОКА.43">[5]КБ!#REF!</definedName>
    <definedName name="СТРОКА.44" localSheetId="0">[5]КБ!#REF!</definedName>
    <definedName name="СТРОКА.44" localSheetId="1">[5]КБ!#REF!</definedName>
    <definedName name="СТРОКА.44">[5]КБ!#REF!</definedName>
    <definedName name="СТРОКА.45" localSheetId="0">[5]КБ!#REF!</definedName>
    <definedName name="СТРОКА.45" localSheetId="1">[5]КБ!#REF!</definedName>
    <definedName name="СТРОКА.45">[5]КБ!#REF!</definedName>
    <definedName name="СТРОКА.46" localSheetId="0">[5]КБ!#REF!</definedName>
    <definedName name="СТРОКА.46" localSheetId="1">[5]КБ!#REF!</definedName>
    <definedName name="СТРОКА.46">[5]КБ!#REF!</definedName>
    <definedName name="СТРОКА.47" localSheetId="0">[5]КБ!#REF!</definedName>
    <definedName name="СТРОКА.47" localSheetId="1">[5]КБ!#REF!</definedName>
    <definedName name="СТРОКА.47">[5]КБ!#REF!</definedName>
    <definedName name="СТРОКА.49" localSheetId="0">[5]КБ!#REF!</definedName>
    <definedName name="СТРОКА.49" localSheetId="1">[5]КБ!#REF!</definedName>
    <definedName name="СТРОКА.49">[5]КБ!#REF!</definedName>
    <definedName name="СТРОКА.5" localSheetId="0">[5]КБ!#REF!</definedName>
    <definedName name="СТРОКА.5" localSheetId="1">[5]КБ!#REF!</definedName>
    <definedName name="СТРОКА.5">[5]КБ!#REF!</definedName>
    <definedName name="СТРОКА.50" localSheetId="0">[5]КБ!#REF!</definedName>
    <definedName name="СТРОКА.50" localSheetId="1">[5]КБ!#REF!</definedName>
    <definedName name="СТРОКА.50">[5]КБ!#REF!</definedName>
    <definedName name="СТРОКА.51" localSheetId="0">[5]КБ!#REF!</definedName>
    <definedName name="СТРОКА.51" localSheetId="1">[5]КБ!#REF!</definedName>
    <definedName name="СТРОКА.51">[5]КБ!#REF!</definedName>
    <definedName name="СТРОКА.52" localSheetId="0">[5]КБ!#REF!</definedName>
    <definedName name="СТРОКА.52" localSheetId="1">[5]КБ!#REF!</definedName>
    <definedName name="СТРОКА.52">[5]КБ!#REF!</definedName>
    <definedName name="СТРОКА.53" localSheetId="0">[5]КБ!#REF!</definedName>
    <definedName name="СТРОКА.53" localSheetId="1">[5]КБ!#REF!</definedName>
    <definedName name="СТРОКА.53">[5]КБ!#REF!</definedName>
    <definedName name="СТРОКА.54" localSheetId="0">[5]КБ!#REF!</definedName>
    <definedName name="СТРОКА.54" localSheetId="1">[5]КБ!#REF!</definedName>
    <definedName name="СТРОКА.54">[5]КБ!#REF!</definedName>
    <definedName name="СТРОКА.55" localSheetId="0">[5]КБ!#REF!</definedName>
    <definedName name="СТРОКА.55" localSheetId="1">[5]КБ!#REF!</definedName>
    <definedName name="СТРОКА.55">[5]КБ!#REF!</definedName>
    <definedName name="СТРОКА.56" localSheetId="0">[5]КБ!#REF!</definedName>
    <definedName name="СТРОКА.56" localSheetId="1">[5]КБ!#REF!</definedName>
    <definedName name="СТРОКА.56">[5]КБ!#REF!</definedName>
    <definedName name="СТРОКА.57" localSheetId="0">[5]КБ!#REF!</definedName>
    <definedName name="СТРОКА.57" localSheetId="1">[5]КБ!#REF!</definedName>
    <definedName name="СТРОКА.57">[5]КБ!#REF!</definedName>
    <definedName name="СТРОКА.58" localSheetId="0">[5]КБ!#REF!</definedName>
    <definedName name="СТРОКА.58" localSheetId="1">[5]КБ!#REF!</definedName>
    <definedName name="СТРОКА.58">[5]КБ!#REF!</definedName>
    <definedName name="СТРОКА.59" localSheetId="0">[5]КБ!#REF!</definedName>
    <definedName name="СТРОКА.59" localSheetId="1">[5]КБ!#REF!</definedName>
    <definedName name="СТРОКА.59">[5]КБ!#REF!</definedName>
    <definedName name="СТРОКА.60" localSheetId="0">[5]КБ!#REF!</definedName>
    <definedName name="СТРОКА.60" localSheetId="1">[5]КБ!#REF!</definedName>
    <definedName name="СТРОКА.60">[5]КБ!#REF!</definedName>
    <definedName name="СТРОКА.61" localSheetId="0">[5]КБ!#REF!</definedName>
    <definedName name="СТРОКА.61" localSheetId="1">[5]КБ!#REF!</definedName>
    <definedName name="СТРОКА.61">[5]КБ!#REF!</definedName>
    <definedName name="СТРОКА.65" localSheetId="0">[5]КБ!#REF!</definedName>
    <definedName name="СТРОКА.65" localSheetId="1">[5]КБ!#REF!</definedName>
    <definedName name="СТРОКА.65">[5]КБ!#REF!</definedName>
    <definedName name="СТРОКА.66" localSheetId="0">[5]КБ!#REF!</definedName>
    <definedName name="СТРОКА.66" localSheetId="1">[5]КБ!#REF!</definedName>
    <definedName name="СТРОКА.66">[5]КБ!#REF!</definedName>
    <definedName name="СТРОКА.67" localSheetId="0">[5]КБ!#REF!</definedName>
    <definedName name="СТРОКА.67" localSheetId="1">[5]КБ!#REF!</definedName>
    <definedName name="СТРОКА.67">[5]КБ!#REF!</definedName>
    <definedName name="СТРОКА.68" localSheetId="0">[5]КБ!#REF!</definedName>
    <definedName name="СТРОКА.68" localSheetId="1">[5]КБ!#REF!</definedName>
    <definedName name="СТРОКА.68">[5]КБ!#REF!</definedName>
    <definedName name="СТРОКА.69" localSheetId="0">[5]КБ!#REF!</definedName>
    <definedName name="СТРОКА.69" localSheetId="1">[5]КБ!#REF!</definedName>
    <definedName name="СТРОКА.69">[5]КБ!#REF!</definedName>
    <definedName name="СТРОКА.7" localSheetId="0">[5]КБ!#REF!</definedName>
    <definedName name="СТРОКА.7" localSheetId="1">[5]КБ!#REF!</definedName>
    <definedName name="СТРОКА.7">[5]КБ!#REF!</definedName>
    <definedName name="СТРОКА.72" localSheetId="0">[5]КБ!#REF!</definedName>
    <definedName name="СТРОКА.72" localSheetId="1">[5]КБ!#REF!</definedName>
    <definedName name="СТРОКА.72">[5]КБ!#REF!</definedName>
    <definedName name="СТРОКА.73" localSheetId="0">[5]КБ!#REF!</definedName>
    <definedName name="СТРОКА.73" localSheetId="1">[5]КБ!#REF!</definedName>
    <definedName name="СТРОКА.73">[5]КБ!#REF!</definedName>
    <definedName name="СТРОКА.74" localSheetId="0">[5]КБ!#REF!</definedName>
    <definedName name="СТРОКА.74" localSheetId="1">[5]КБ!#REF!</definedName>
    <definedName name="СТРОКА.74">[5]КБ!#REF!</definedName>
    <definedName name="СТРОКА.75" localSheetId="0">[5]КБ!#REF!</definedName>
    <definedName name="СТРОКА.75" localSheetId="1">[5]КБ!#REF!</definedName>
    <definedName name="СТРОКА.75">[5]КБ!#REF!</definedName>
    <definedName name="СТРОКА.76" localSheetId="0">[5]КБ!#REF!</definedName>
    <definedName name="СТРОКА.76" localSheetId="1">[5]КБ!#REF!</definedName>
    <definedName name="СТРОКА.76">[5]КБ!#REF!</definedName>
    <definedName name="СТРОКА.78" localSheetId="0">[5]КБ!#REF!</definedName>
    <definedName name="СТРОКА.78" localSheetId="1">[5]КБ!#REF!</definedName>
    <definedName name="СТРОКА.78">[5]КБ!#REF!</definedName>
    <definedName name="СТРОКА.79" localSheetId="0">[5]КБ!#REF!</definedName>
    <definedName name="СТРОКА.79" localSheetId="1">[5]КБ!#REF!</definedName>
    <definedName name="СТРОКА.79">[5]КБ!#REF!</definedName>
    <definedName name="СТРОКА.82" localSheetId="0">[5]КБ!#REF!</definedName>
    <definedName name="СТРОКА.82" localSheetId="1">[5]КБ!#REF!</definedName>
    <definedName name="СТРОКА.82">[5]КБ!#REF!</definedName>
    <definedName name="СТРОКА.83" localSheetId="0">[5]КБ!#REF!</definedName>
    <definedName name="СТРОКА.83" localSheetId="1">[5]КБ!#REF!</definedName>
    <definedName name="СТРОКА.83">[5]КБ!#REF!</definedName>
    <definedName name="СТРОКА.84" localSheetId="0">[5]КБ!#REF!</definedName>
    <definedName name="СТРОКА.84" localSheetId="1">[5]КБ!#REF!</definedName>
    <definedName name="СТРОКА.84">[5]КБ!#REF!</definedName>
    <definedName name="СТРОКА.87" localSheetId="0">[5]КБ!#REF!</definedName>
    <definedName name="СТРОКА.87" localSheetId="1">[5]КБ!#REF!</definedName>
    <definedName name="СТРОКА.87">[5]КБ!#REF!</definedName>
    <definedName name="СТРОКА.88" localSheetId="0">[5]КБ!#REF!</definedName>
    <definedName name="СТРОКА.88" localSheetId="1">[5]КБ!#REF!</definedName>
    <definedName name="СТРОКА.88">[5]КБ!#REF!</definedName>
    <definedName name="СТРОКА.89" localSheetId="0">[5]КБ!#REF!</definedName>
    <definedName name="СТРОКА.89" localSheetId="1">[5]КБ!#REF!</definedName>
    <definedName name="СТРОКА.89">[5]КБ!#REF!</definedName>
    <definedName name="СТРОКА.92" localSheetId="0">[5]КБ!#REF!</definedName>
    <definedName name="СТРОКА.92" localSheetId="1">[5]КБ!#REF!</definedName>
    <definedName name="СТРОКА.92">[5]КБ!#REF!</definedName>
    <definedName name="СТРОКА.93" localSheetId="0">[5]КБ!#REF!</definedName>
    <definedName name="СТРОКА.93" localSheetId="1">[5]КБ!#REF!</definedName>
    <definedName name="СТРОКА.93">[5]КБ!#REF!</definedName>
    <definedName name="СТРОКА.96" localSheetId="0">[5]КБ!#REF!</definedName>
    <definedName name="СТРОКА.96" localSheetId="1">[5]КБ!#REF!</definedName>
    <definedName name="СТРОКА.96">[5]КБ!#REF!</definedName>
    <definedName name="СТРОКА.98" localSheetId="0">[5]КБ!#REF!</definedName>
    <definedName name="СТРОКА.98" localSheetId="1">[5]КБ!#REF!</definedName>
    <definedName name="СТРОКА.98">[5]КБ!#REF!</definedName>
    <definedName name="ууу">[3]Справочник!$A$1:$B$65536</definedName>
    <definedName name="фффф" localSheetId="0" hidden="1">#REF!</definedName>
    <definedName name="фффф" localSheetId="1" hidden="1">#REF!</definedName>
    <definedName name="фффф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34" l="1"/>
  <c r="F15" i="33"/>
  <c r="F16" i="33"/>
  <c r="F17" i="33"/>
  <c r="F18" i="33"/>
  <c r="F19" i="33"/>
  <c r="F20" i="33"/>
  <c r="F21" i="33"/>
  <c r="F22" i="33"/>
  <c r="F23" i="33"/>
  <c r="F24" i="33"/>
  <c r="F25" i="33"/>
  <c r="F26" i="33"/>
  <c r="F27" i="33"/>
  <c r="F28" i="33"/>
  <c r="F29" i="33"/>
  <c r="F30" i="33"/>
  <c r="F31" i="33"/>
  <c r="F32" i="33"/>
  <c r="F33" i="33"/>
  <c r="F14" i="33"/>
  <c r="J12" i="33" l="1"/>
  <c r="I12" i="33"/>
  <c r="H12" i="33"/>
  <c r="G12" i="33"/>
  <c r="F12" i="33"/>
  <c r="E12" i="33"/>
</calcChain>
</file>

<file path=xl/sharedStrings.xml><?xml version="1.0" encoding="utf-8"?>
<sst xmlns="http://schemas.openxmlformats.org/spreadsheetml/2006/main" count="123" uniqueCount="100">
  <si>
    <t>к Тарифному соглашению на оплату медицинской помощи по обязательному медицинскому страхованию в Иркутской области от 29.12.2023г.</t>
  </si>
  <si>
    <t>N п/п</t>
  </si>
  <si>
    <t>Наименование медицинской организации</t>
  </si>
  <si>
    <t>Акционерное общество «Международный Аэропорт Иркутск»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</si>
  <si>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</si>
  <si>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областное государственное бюджетное учреждение здравоохранения «Братский областной кожно-венерологический диспансер»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</si>
  <si>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</si>
  <si>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Федеральное государственное бюджетное учреждение здравоохранения "Клиническая Больница Иркутского научного центра Сибирского отделения Российской академии наук"</t>
  </si>
  <si>
    <t>областное государственное бюджетное учреждение здравоохранения «Усть-Илимская городская больница»</t>
  </si>
  <si>
    <t>областное государственное автономное учреждение здравоохранения «Братский перинатальный центр»</t>
  </si>
  <si>
    <t>Общество с ограниченной ответственностью «Клиника Центра Молекулярной Диагностики»</t>
  </si>
  <si>
    <t>Общество с ограниченной ответственностью «РУСАЛ Медицинский Центр» (Филиал Общества с ограниченной ответственностью «РУСАЛ Медицинский Центр» в г. Шелехове)</t>
  </si>
  <si>
    <t>областное государственное бюджетное учреждение здравоохранения «Усть-Илимская городская детская поликлиника»</t>
  </si>
  <si>
    <t>областное государственное бюджетное учреждение здравоохранения «Усть-Илимская городская поликлиника № 2»</t>
  </si>
  <si>
    <t>областное государственное автономное учреждение здравоохранения «Иркутская городская детская поликлиника № 2»</t>
  </si>
  <si>
    <t>областное государственное бюджетное учреждение здравоохранения «Иркутская городская поликлиника № 4»</t>
  </si>
  <si>
    <t>областное государственное бюджетное учреждение здравоохранения «Иркутская городская больница № 5»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</si>
  <si>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</si>
  <si>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</si>
  <si>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автономное учреждение здравоохранения «Иркутская медико-санитарная часть № 2»</t>
  </si>
  <si>
    <t>областное государственное автономное учреждение здравоохранения «Усть-Илимская городская поликлиника № 1»</t>
  </si>
  <si>
    <t>Федеральное государственное бюджетное научное учреждение «Восточно-Сибирский институт медико-экологических исследований»</t>
  </si>
  <si>
    <t>Частное учреждение «Медико-санитарная часть № 36»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</si>
  <si>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</si>
  <si>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государственное бюджетное учреждение здравоохранения «Областной онкологический диспансер»</t>
  </si>
  <si>
    <t>Государственное бюджетное учреждение здравоохранения Иркутская ордена «Знак Почета» областная клиническая больница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</si>
  <si>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</si>
  <si>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государственное бюджетное учреждение здравоохранения «Областной кожно-венерологический диспансер»</t>
  </si>
  <si>
    <t>частное учреждение здравоохранения «Клиническая больница «РЖД-Медицина» города Иркутск»</t>
  </si>
  <si>
    <t>государственное бюджетное учреждение здравоохранения «Иркутский областной центр по профилактике и борьбе со СПИД и инфекционными заболеваниями»</t>
  </si>
  <si>
    <t>Иркутская государственная медицинская академия последипломного образования – филиал федерального государственного бюджетного образовательного учреждения дополнительного профессионального образования «Российская медицинская академия непрерывного профессионального образования» Министерства здравоохранения Российской Федерации</t>
  </si>
  <si>
    <t>Кдi</t>
  </si>
  <si>
    <t>КДзп</t>
  </si>
  <si>
    <t>КДпв</t>
  </si>
  <si>
    <t>уровень</t>
  </si>
  <si>
    <t>ДПН</t>
  </si>
  <si>
    <t>Приложение №1</t>
  </si>
  <si>
    <t>Перечень медицинских организаций структурных подразделений медицинских организаций,</t>
  </si>
  <si>
    <t>оказывающих  медицинскую помощь в амбулаторных условиях.</t>
  </si>
  <si>
    <t>Раздел 1. Перечень медицинских организаций (структурных подразделений медицинских организаций), оказывающих медицинскую  помощь в амбулаторных условиях, имеющих прикрепившихся лиц, оплата медицинской помощи в которых осуществляется по подушевому нормативу финансирования на прикрепившихся лиц</t>
  </si>
  <si>
    <t>п/уровень</t>
  </si>
  <si>
    <t>КДур</t>
  </si>
  <si>
    <t>средняя численность пр.населения по состоянию на 01.07.2024</t>
  </si>
  <si>
    <t>Федеральное государственное бюджетное учреждение здравоохранения «Клиническая Больница Иркутского научного центра Сибирского отделения Российской академии наук»</t>
  </si>
  <si>
    <t>областное государственное бюджетное учреждение здравоохранения «Иркутская детская городская поликлиника № 3»</t>
  </si>
  <si>
    <t>областное государственное бюджетное учреждение здравоохранения «Иркутская городская поликлиника № 11»</t>
  </si>
  <si>
    <t>областное государственное бюджетное учреждение здравоохранения «Иркутская городская поликлиника № 15»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</si>
  <si>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</si>
  <si>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Медицинская автономная некоммерческая организация «Лечебно-диагностический центр»</t>
  </si>
  <si>
    <t xml:space="preserve"> Раздел 2. Перечень медицинских организаций  (структурных подразделений медицинских организаций), оказывающих медицинскую помощь в амбулаторных условиях, не имеющих прикрепившихся лиц, оплата медицинской помощи в которых осуществляется за единицу объема медицинской помощи – за медицинскую услугу, за посещение, за обращение (законченный случай.)</t>
  </si>
  <si>
    <t>Уровень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</si>
  <si>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</si>
  <si>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Общество с ограниченной ответственностью «ЧЕЛЮСТНО-ЛИЦЕВАЯ КЛИНИКА»</t>
  </si>
  <si>
    <t>Акционерное общество «Городская стоматологическая поликлиника»</t>
  </si>
  <si>
    <t>Международное учреждение здравоохранения и дополнительного образования НАУЧНО-ИССЛЕДОВАТЕЛЬСКИЙ ИНСТИТУТ КЛИНИЧЕСКОЙ МЕДИЦИНЫ</t>
  </si>
  <si>
    <t>областное государственное автономное учреждение здравоохранения «Братская стоматологическая поликлиника № 1»</t>
  </si>
  <si>
    <t>областное государственное автономное учреждение здравоохранения «Братская стоматологическая поликлиника № 3»</t>
  </si>
  <si>
    <t>Федеральное государственное бюджетное научное учреждение «Научный центр проблем здоровья семьи и репродукции человека»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</si>
  <si>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</si>
  <si>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</si>
  <si>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областное государственное автономное учреждение здравоохранения «Иркутская стоматологическая поликлиника № 1»</t>
  </si>
  <si>
    <t>областное государственное бюджетное учреждение здравоохранения «Иркутский городской перинатальный центр им. Малиновского М.С.»</t>
  </si>
  <si>
    <t>областное государственное автономное учреждение здравоохранения «Иркутский областной клинический консультативно-диагностический центр»</t>
  </si>
  <si>
    <t>областное государственное бюджетное учреждение здравоохранения «Иркутская областная стоматологическая поликлиника»</t>
  </si>
  <si>
    <t>Общество с ограниченной ответственностью «Б. Браун Авитум Руссланд Клиникс»</t>
  </si>
  <si>
    <t>государственное автономное учреждение здравоохранения «Областной центр врачебной косметологии»</t>
  </si>
  <si>
    <t>Общество с ограниченной ответственностью «Диамант»</t>
  </si>
  <si>
    <t>закрытое акционерное общество «Центр компьютерной томографии»</t>
  </si>
  <si>
    <t>Общество с ограниченной ответственностью «Центр Магнитно-Резонансной Томографии»</t>
  </si>
  <si>
    <t>Общество с ограниченной ответственностью «Элит-Дент»</t>
  </si>
  <si>
    <t>областное государственное автономное учреждение здравоохранения «Саянская городская стоматологическая поликлиника»</t>
  </si>
  <si>
    <t>областное государственное автономное учреждение здравоохранения «Усольская городская стоматологическая поликлиника»</t>
  </si>
  <si>
    <t>Общество с ограниченной ответственностью «Эстетика»</t>
  </si>
  <si>
    <t>Общество с ограниченной ответственностью «Нео–Дент»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</si>
  <si>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</si>
  <si>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Общество с ограниченной ответственностью «Вита-Дент»</t>
  </si>
  <si>
    <t>Общество с ограниченной ответственностью «ЮНИЛАБ-Иркутск»</t>
  </si>
  <si>
    <t>государственное бюджетное учреждение здравоохранения «Иркутское областное патологоанатомическое бюро»</t>
  </si>
  <si>
    <t>Общество с ограниченной ответственностью «ИНВИТРО-Сибирь»</t>
  </si>
  <si>
    <t>Общество с ограниченной ответственностью «Нефропротек»</t>
  </si>
  <si>
    <t>Общество с ограниченной ответственностью «Центр Профессиональной медицины «Планета здоровья»</t>
  </si>
  <si>
    <t>Общество с ограниченной ответственностью «ОБЛАСТНОЙ МНОГОПРОФИЛЬНЫЙ МЕДИЦИНСКИЙ ЦЕНТР ИМЕНИ СВЯТИТЕЛЯ ЛУКИ»</t>
  </si>
  <si>
    <t>Общество с ограниченной ответственностью «М-ЛАЙН»</t>
  </si>
  <si>
    <t>областное государственное бюджетное учреждение здравоохранения «Клинический госпиталь Ветеранов войн»</t>
  </si>
  <si>
    <t>ОБЩЕСТВО С ОГРАНИЧЕННОЙ ОТВЕТСТВЕННОСТЬЮ «КЛИНИКА ЭКСПЕРТ ИРКУТСК»</t>
  </si>
  <si>
    <t xml:space="preserve">Общество с ограниченной ответственностью «Новая Стоматологическая Клиника» </t>
  </si>
  <si>
    <t xml:space="preserve">Общество с ограниченной ответственностью Многопрофильная медицинская клиника «Союз» </t>
  </si>
  <si>
    <t xml:space="preserve">Общество с ограниченной ответственностью «МЕЖДУНАРОДНЫЙ ЦЕНТР ВАКЦИНАЦИИ» </t>
  </si>
  <si>
    <t xml:space="preserve">Общество с ограниченной ответственностью «Центр Лабораторной Диагностики "ЛукаЛаб» </t>
  </si>
  <si>
    <t xml:space="preserve">Общество с ограниченной ответственностью «Центр лабораторных технологий АБВ»  </t>
  </si>
  <si>
    <t xml:space="preserve">Общество с ограниченной ответственностью «Научно-методический центр клинической лабораторной диагностики Ситилаб»  </t>
  </si>
  <si>
    <t xml:space="preserve">Общество с ограниченной ответственностью «Ситилаб-Сибирь» </t>
  </si>
  <si>
    <t xml:space="preserve">Общество с ограниченной ответственностью «Эверест» </t>
  </si>
  <si>
    <t>Общество с ограниченной ответственностью «ВитаЛаб»</t>
  </si>
  <si>
    <t xml:space="preserve"> от 25.07.2024 г.</t>
  </si>
  <si>
    <t>Приложение №13</t>
  </si>
  <si>
    <t>Дифференцированные подушевые нормативы финансирования медицинской помощи в амбулаторных условиях.</t>
  </si>
  <si>
    <t>частное учреждение здравоохранения «Клиническая больница "РЖД-Медицина" города Иркутск»</t>
  </si>
  <si>
    <t>Приложение № 1 к Дополнительному соглашению № 7</t>
  </si>
  <si>
    <t>Приложение № 8 к Дополнительному соглашению № 7 от 25.07.2024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</si>
</sst>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0.0000"/>
    <numFmt numFmtId="166" formatCode="_(* #,##0.00_);_(* \(#,##0.00\);_(* &quot;-&quot;??_);_(@_)"/>
    <numFmt numFmtId="167" formatCode="_-* #,##0\ _₽_-;\-* #,##0\ _₽_-;_-* &quot;-&quot;??\ _₽_-;_-@_-"/>
    <numFmt numFmtId="168" formatCode="_-* #,##0.0000\ _₽_-;\-* #,##0.0000\ _₽_-;_-* &quot;-&quot;??\ _₽_-;_-@_-"/>
    <numFmt numFmtId="169" formatCode="_-* #,##0.0\ _₽_-;\-* #,##0.0\ _₽_-;_-* &quot;-&quot;??\ _₽_-;_-@_-"/>
    <numFmt numFmtId="170" formatCode="_-* #,##0.00000_р_._-;\-* #,##0.0000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Arial Cyr"/>
      <charset val="204"/>
    </font>
    <font>
      <sz val="9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0"/>
      <color theme="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6" fillId="0" borderId="0"/>
    <xf numFmtId="16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10" fillId="0" borderId="0" xfId="16" applyFont="1"/>
    <xf numFmtId="0" fontId="11" fillId="0" borderId="1" xfId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vertical="center" wrapText="1"/>
    </xf>
    <xf numFmtId="170" fontId="8" fillId="0" borderId="0" xfId="13" applyNumberFormat="1" applyFont="1" applyAlignment="1">
      <alignment horizontal="left" vertical="center"/>
    </xf>
    <xf numFmtId="0" fontId="8" fillId="0" borderId="0" xfId="1" applyFont="1" applyFill="1"/>
    <xf numFmtId="0" fontId="8" fillId="0" borderId="1" xfId="5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center" wrapText="1"/>
    </xf>
    <xf numFmtId="0" fontId="8" fillId="0" borderId="1" xfId="5" applyFont="1" applyFill="1" applyBorder="1" applyAlignment="1">
      <alignment horizontal="justify" vertical="center" wrapText="1"/>
    </xf>
    <xf numFmtId="0" fontId="8" fillId="0" borderId="1" xfId="1" applyFont="1" applyFill="1" applyBorder="1" applyAlignment="1">
      <alignment wrapText="1"/>
    </xf>
    <xf numFmtId="0" fontId="13" fillId="0" borderId="0" xfId="1" applyFont="1" applyFill="1" applyAlignment="1">
      <alignment wrapText="1"/>
    </xf>
    <xf numFmtId="43" fontId="8" fillId="0" borderId="0" xfId="1" applyNumberFormat="1" applyFont="1" applyFill="1" applyAlignment="1">
      <alignment wrapText="1"/>
    </xf>
    <xf numFmtId="0" fontId="8" fillId="0" borderId="0" xfId="1" applyFont="1" applyFill="1" applyAlignment="1">
      <alignment wrapText="1"/>
    </xf>
    <xf numFmtId="0" fontId="14" fillId="0" borderId="0" xfId="1" applyFont="1" applyFill="1" applyAlignment="1">
      <alignment wrapText="1"/>
    </xf>
    <xf numFmtId="168" fontId="8" fillId="2" borderId="0" xfId="14" applyNumberFormat="1" applyFont="1" applyFill="1" applyAlignment="1">
      <alignment horizontal="right" vertical="center" wrapText="1"/>
    </xf>
    <xf numFmtId="168" fontId="12" fillId="0" borderId="1" xfId="14" applyNumberFormat="1" applyFont="1" applyFill="1" applyBorder="1" applyAlignment="1">
      <alignment horizontal="center" vertical="center" wrapText="1"/>
    </xf>
    <xf numFmtId="168" fontId="12" fillId="0" borderId="1" xfId="5" applyNumberFormat="1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right" wrapText="1"/>
    </xf>
    <xf numFmtId="168" fontId="8" fillId="0" borderId="1" xfId="14" applyNumberFormat="1" applyFont="1" applyFill="1" applyBorder="1" applyAlignment="1">
      <alignment horizontal="right" wrapText="1"/>
    </xf>
    <xf numFmtId="169" fontId="8" fillId="0" borderId="1" xfId="14" applyNumberFormat="1" applyFont="1" applyFill="1" applyBorder="1" applyAlignment="1">
      <alignment horizontal="right" wrapText="1"/>
    </xf>
    <xf numFmtId="0" fontId="8" fillId="0" borderId="0" xfId="5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horizontal="justify" vertical="center" wrapText="1"/>
    </xf>
    <xf numFmtId="0" fontId="8" fillId="0" borderId="0" xfId="5" applyFont="1" applyFill="1" applyBorder="1" applyAlignment="1">
      <alignment horizontal="right" wrapText="1"/>
    </xf>
    <xf numFmtId="0" fontId="8" fillId="0" borderId="0" xfId="1" applyFont="1" applyFill="1" applyBorder="1" applyAlignment="1">
      <alignment horizontal="right" wrapText="1"/>
    </xf>
    <xf numFmtId="168" fontId="8" fillId="0" borderId="0" xfId="1" applyNumberFormat="1" applyFont="1" applyFill="1" applyBorder="1" applyAlignment="1">
      <alignment horizontal="right" wrapText="1"/>
    </xf>
    <xf numFmtId="165" fontId="8" fillId="0" borderId="0" xfId="1" applyNumberFormat="1" applyFont="1" applyFill="1" applyBorder="1" applyAlignment="1">
      <alignment horizontal="right" wrapText="1"/>
    </xf>
    <xf numFmtId="0" fontId="9" fillId="0" borderId="0" xfId="1" applyFont="1" applyFill="1"/>
    <xf numFmtId="168" fontId="13" fillId="0" borderId="0" xfId="14" applyNumberFormat="1" applyFont="1" applyFill="1" applyAlignment="1">
      <alignment wrapText="1"/>
    </xf>
    <xf numFmtId="0" fontId="8" fillId="0" borderId="0" xfId="5" applyFont="1" applyFill="1" applyBorder="1" applyAlignment="1">
      <alignment vertical="center" wrapText="1"/>
    </xf>
    <xf numFmtId="3" fontId="8" fillId="0" borderId="1" xfId="5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wrapText="1"/>
    </xf>
    <xf numFmtId="0" fontId="8" fillId="0" borderId="1" xfId="15" applyFont="1" applyFill="1" applyBorder="1" applyAlignment="1">
      <alignment horizontal="left" vertical="center" wrapText="1"/>
    </xf>
    <xf numFmtId="168" fontId="8" fillId="0" borderId="0" xfId="14" applyNumberFormat="1" applyFont="1" applyFill="1" applyAlignment="1">
      <alignment wrapText="1"/>
    </xf>
    <xf numFmtId="0" fontId="9" fillId="0" borderId="0" xfId="1" applyFont="1" applyFill="1" applyAlignment="1">
      <alignment horizontal="center" wrapText="1"/>
    </xf>
    <xf numFmtId="167" fontId="9" fillId="0" borderId="0" xfId="1" applyNumberFormat="1" applyFont="1" applyFill="1" applyAlignment="1">
      <alignment wrapText="1"/>
    </xf>
    <xf numFmtId="168" fontId="9" fillId="0" borderId="0" xfId="1" applyNumberFormat="1" applyFont="1" applyFill="1" applyAlignment="1">
      <alignment wrapText="1"/>
    </xf>
    <xf numFmtId="169" fontId="9" fillId="0" borderId="0" xfId="1" applyNumberFormat="1" applyFont="1" applyFill="1" applyAlignment="1">
      <alignment wrapText="1"/>
    </xf>
    <xf numFmtId="0" fontId="13" fillId="0" borderId="0" xfId="1" applyFont="1" applyFill="1"/>
    <xf numFmtId="2" fontId="8" fillId="0" borderId="0" xfId="5" applyNumberFormat="1" applyFont="1" applyFill="1" applyAlignment="1">
      <alignment horizontal="center" vertical="center" wrapText="1"/>
    </xf>
    <xf numFmtId="2" fontId="9" fillId="0" borderId="0" xfId="1" applyNumberFormat="1" applyFont="1" applyFill="1"/>
    <xf numFmtId="2" fontId="8" fillId="0" borderId="1" xfId="5" applyNumberFormat="1" applyFont="1" applyFill="1" applyBorder="1" applyAlignment="1">
      <alignment vertical="center" wrapText="1"/>
    </xf>
    <xf numFmtId="1" fontId="8" fillId="0" borderId="2" xfId="5" applyNumberFormat="1" applyFont="1" applyFill="1" applyBorder="1" applyAlignment="1">
      <alignment horizontal="center" vertical="center" wrapText="1"/>
    </xf>
    <xf numFmtId="2" fontId="8" fillId="0" borderId="1" xfId="17" applyNumberFormat="1" applyFont="1" applyFill="1" applyBorder="1" applyAlignment="1">
      <alignment vertical="center" wrapText="1"/>
    </xf>
    <xf numFmtId="43" fontId="8" fillId="0" borderId="0" xfId="1" applyNumberFormat="1" applyFont="1" applyFill="1"/>
    <xf numFmtId="1" fontId="8" fillId="0" borderId="1" xfId="5" applyNumberFormat="1" applyFont="1" applyFill="1" applyBorder="1" applyAlignment="1">
      <alignment horizontal="center" vertical="center" wrapText="1"/>
    </xf>
    <xf numFmtId="2" fontId="8" fillId="0" borderId="0" xfId="1" applyNumberFormat="1" applyFont="1" applyFill="1" applyAlignment="1">
      <alignment horizontal="center"/>
    </xf>
    <xf numFmtId="0" fontId="8" fillId="0" borderId="0" xfId="1" applyFont="1" applyFill="1" applyAlignment="1">
      <alignment horizontal="center" wrapText="1"/>
    </xf>
    <xf numFmtId="0" fontId="8" fillId="0" borderId="0" xfId="1" applyFont="1" applyFill="1" applyBorder="1" applyAlignment="1">
      <alignment horizontal="center" wrapText="1"/>
    </xf>
    <xf numFmtId="43" fontId="8" fillId="2" borderId="0" xfId="14" applyFont="1" applyFill="1" applyAlignment="1">
      <alignment horizontal="right" vertical="center" wrapText="1"/>
    </xf>
    <xf numFmtId="0" fontId="8" fillId="0" borderId="0" xfId="1" applyFont="1" applyFill="1" applyAlignment="1">
      <alignment horizontal="right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center" wrapText="1"/>
    </xf>
    <xf numFmtId="0" fontId="8" fillId="0" borderId="0" xfId="1" applyFont="1" applyFill="1" applyBorder="1" applyAlignment="1">
      <alignment horizontal="center" wrapText="1"/>
    </xf>
    <xf numFmtId="0" fontId="8" fillId="0" borderId="0" xfId="1" applyFont="1" applyFill="1" applyAlignment="1">
      <alignment horizontal="right" wrapText="1"/>
    </xf>
    <xf numFmtId="0" fontId="8" fillId="0" borderId="0" xfId="6" applyFont="1" applyFill="1" applyAlignment="1">
      <alignment horizontal="right" vertical="center" wrapText="1"/>
    </xf>
    <xf numFmtId="43" fontId="8" fillId="2" borderId="0" xfId="14" applyFont="1" applyFill="1" applyAlignment="1">
      <alignment horizontal="right" vertical="center" wrapText="1"/>
    </xf>
    <xf numFmtId="0" fontId="8" fillId="0" borderId="0" xfId="1" applyFont="1" applyFill="1" applyAlignment="1">
      <alignment horizontal="right" vertical="center" wrapText="1"/>
    </xf>
    <xf numFmtId="0" fontId="8" fillId="0" borderId="0" xfId="1" applyFont="1" applyFill="1" applyAlignment="1">
      <alignment horizontal="right" vertical="top" wrapText="1"/>
    </xf>
    <xf numFmtId="0" fontId="8" fillId="0" borderId="2" xfId="5" applyFont="1" applyFill="1" applyBorder="1" applyAlignment="1">
      <alignment horizontal="left" vertical="center" wrapText="1"/>
    </xf>
    <xf numFmtId="0" fontId="8" fillId="0" borderId="3" xfId="5" applyFont="1" applyFill="1" applyBorder="1" applyAlignment="1">
      <alignment horizontal="left" vertical="center" wrapText="1"/>
    </xf>
    <xf numFmtId="0" fontId="8" fillId="0" borderId="4" xfId="5" applyFont="1" applyFill="1" applyBorder="1" applyAlignment="1">
      <alignment horizontal="left" vertical="center" wrapText="1"/>
    </xf>
    <xf numFmtId="0" fontId="8" fillId="0" borderId="2" xfId="1" applyFont="1" applyFill="1" applyBorder="1" applyAlignment="1">
      <alignment horizontal="left" wrapText="1"/>
    </xf>
    <xf numFmtId="0" fontId="8" fillId="0" borderId="3" xfId="1" applyFont="1" applyFill="1" applyBorder="1" applyAlignment="1">
      <alignment horizontal="left" wrapText="1"/>
    </xf>
    <xf numFmtId="0" fontId="8" fillId="0" borderId="4" xfId="1" applyFont="1" applyFill="1" applyBorder="1" applyAlignment="1">
      <alignment horizontal="left" wrapText="1"/>
    </xf>
    <xf numFmtId="0" fontId="8" fillId="0" borderId="2" xfId="5" applyFont="1" applyFill="1" applyBorder="1" applyAlignment="1">
      <alignment horizontal="center" vertical="center" wrapText="1"/>
    </xf>
    <xf numFmtId="0" fontId="8" fillId="0" borderId="3" xfId="5" applyFont="1" applyFill="1" applyBorder="1" applyAlignment="1">
      <alignment horizontal="center" vertical="center" wrapText="1"/>
    </xf>
    <xf numFmtId="0" fontId="8" fillId="0" borderId="4" xfId="5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right"/>
    </xf>
  </cellXfs>
  <cellStyles count="20">
    <cellStyle name="Обычный" xfId="0" builtinId="0"/>
    <cellStyle name="Обычный 10" xfId="5"/>
    <cellStyle name="Обычный 2 2 2 2" xfId="1"/>
    <cellStyle name="Обычный 2 2 2 2 2" xfId="10"/>
    <cellStyle name="Обычный 2 2 5" xfId="7"/>
    <cellStyle name="Обычный 2 6" xfId="15"/>
    <cellStyle name="Обычный 3 2" xfId="18"/>
    <cellStyle name="Обычный 3 3 2" xfId="2"/>
    <cellStyle name="Обычный 4" xfId="16"/>
    <cellStyle name="Обычный 4 2 2 2" xfId="12"/>
    <cellStyle name="Обычный 4 3 2" xfId="11"/>
    <cellStyle name="Обычный 7 6 2 2 2 2 2 3 2" xfId="9"/>
    <cellStyle name="Обычный_тарифы_областные" xfId="6"/>
    <cellStyle name="Стиль 1" xfId="8"/>
    <cellStyle name="Финансовый 2" xfId="14"/>
    <cellStyle name="Финансовый 2 2 2" xfId="19"/>
    <cellStyle name="Финансовый 2 2 2 2" xfId="3"/>
    <cellStyle name="Финансовый 2 3" xfId="4"/>
    <cellStyle name="Финансовый 3 3" xfId="13"/>
    <cellStyle name="Финансовый 5" xfId="17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maninova\Inform\Maket\TTt1_G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maninova\Inform\WWW\&#1054;&#1058;&#1063;&#1045;&#1058;&#1067;\Otchet01\&#1043;&#1086;&#1076;_2001\God_otch\&#1043;&#1054;&#1051;_&#1052;&#1048;&#1043;&#105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pina/Desktop/&#1050;&#1057;&#1043;/2016/&#1050;&#1055;&#1043;%20&#1095;&#1077;&#1088;&#1077;&#1079;%20&#1050;&#1057;&#1043;/&#1040;&#1085;&#1072;&#1083;&#1080;&#1079;%20&#1092;&#1080;&#1083;&#1080;&#1072;&#1083;&#1099;/4%20&#1084;&#1077;&#1089;/&#1064;&#1077;&#1083;&#1077;&#1093;&#1086;&#1074;&#1089;&#1082;&#1080;&#1081;%20&#1092;&#1080;&#1083;&#1080;&#1072;&#1083;%20&#1050;&#1057;&#1043;%20&#1089;&#1074;&#1086;&#1076;%204%20&#1084;&#1077;&#1089;&#1103;&#1094;&#1072;%202016&#107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hmaninova\Inform\migf\&#1043;&#1054;&#1051;_&#1052;&#1048;&#1043;&#105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6;&#1086;&#1082;&#1091;&#1084;&#1077;&#1085;&#1090;&#1099;/&#1069;&#1082;&#1054;&#1090;&#1076;&#1077;&#1083;/2020/&#1055;&#1083;&#1072;&#1085;&#1099;%20&#1087;&#1086;%20&#1082;&#1086;&#1084;&#1080;&#1089;&#1089;&#1080;&#1103;&#1084;/&#1050;&#1056;&#1058;&#1055;%20&#8470;14/&#1040;&#1085;&#1072;&#1083;&#1080;&#1079;%2011%20&#1084;&#1077;&#1089;%2010.12.20-&#1055;&#1088;&#1086;&#1075;&#1085;&#1086;&#1079;-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5.%20&#1058;&#1040;&#1056;&#1048;&#1060;&#1053;&#1054;&#1045;\2024\7.%20&#1044;&#1057;%207\&#1056;&#1040;&#1057;&#1063;&#1045;&#1058;%20%20&#1040;&#1055;&#1055;%20&#1044;&#1057;%206%2020%20&#1052;&#105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.1-числ."/>
      <sheetName val="Refer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1"/>
      <sheetName val="Лист2"/>
      <sheetName val="Лист3"/>
      <sheetName val="НИВО1"/>
      <sheetName val="Лист9"/>
      <sheetName val="НИВО2.3"/>
      <sheetName val="Лист6"/>
      <sheetName val="Лист5"/>
      <sheetName val="НИВО2.2"/>
      <sheetName val="НИВО2.1"/>
      <sheetName val="ВХ_ФАЙЛ"/>
      <sheetName val="НИВО2.4.1"/>
      <sheetName val="НИВО0"/>
      <sheetName val="ПАРАМ"/>
      <sheetName val="ПРОТОКОЛ"/>
      <sheetName val="Лист4"/>
      <sheetName val="Лист8"/>
      <sheetName val="Лист1"/>
      <sheetName val="Лист90"/>
      <sheetName val="ОБЛ_НЕ"/>
      <sheetName val="СПИС_ОБ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фамильный"/>
      <sheetName val="Справочник"/>
    </sheetNames>
    <sheetDataSet>
      <sheetData sheetId="0"/>
      <sheetData sheetId="1">
        <row r="1">
          <cell r="A1" t="str">
            <v>КСГ</v>
          </cell>
          <cell r="B1" t="str">
            <v>Наименование КСГ</v>
          </cell>
        </row>
        <row r="2">
          <cell r="A2">
            <v>1</v>
          </cell>
          <cell r="B2" t="str">
            <v>Беременность без патологии, дородовая госпитализация в отделение сестринского ухода</v>
          </cell>
        </row>
        <row r="3">
          <cell r="A3">
            <v>2</v>
          </cell>
          <cell r="B3" t="str">
            <v>Осложнения, связанные с беременностью</v>
          </cell>
        </row>
        <row r="4">
          <cell r="A4">
            <v>3</v>
          </cell>
          <cell r="B4" t="str">
            <v>Беременность, закончившаяся абортивным исходом</v>
          </cell>
        </row>
        <row r="5">
          <cell r="A5">
            <v>4</v>
          </cell>
          <cell r="B5" t="str">
            <v>Родоразрешение</v>
          </cell>
        </row>
        <row r="6">
          <cell r="A6">
            <v>5</v>
          </cell>
          <cell r="B6" t="str">
            <v>Кесарево сечение</v>
          </cell>
        </row>
        <row r="7">
          <cell r="A7">
            <v>6</v>
          </cell>
          <cell r="B7" t="str">
            <v>Осложнения послеродового периода</v>
          </cell>
        </row>
        <row r="8">
          <cell r="A8">
            <v>7</v>
          </cell>
          <cell r="B8" t="str">
            <v>Послеродовой сепсис</v>
          </cell>
        </row>
        <row r="9">
          <cell r="A9">
            <v>8</v>
          </cell>
          <cell r="B9" t="str">
            <v>Воспалительные болезни женских половых органов</v>
          </cell>
        </row>
        <row r="10">
          <cell r="A10">
            <v>9</v>
          </cell>
          <cell r="B10" t="str">
            <v>Доброкачественные новообразования, новообразования in situ, неопределенного и неизвестного характера женских половых органов</v>
          </cell>
        </row>
        <row r="11">
          <cell r="A11">
            <v>10</v>
          </cell>
          <cell r="B11" t="str">
            <v>Другие болезни, врожденные аномалии, повреждения женских половых органов</v>
          </cell>
        </row>
        <row r="12">
          <cell r="A12">
            <v>11</v>
          </cell>
          <cell r="B12" t="str">
            <v>Операции на женских половых органах (уровень 1)</v>
          </cell>
        </row>
        <row r="13">
          <cell r="A13">
            <v>12</v>
          </cell>
          <cell r="B13" t="str">
            <v>Операции на женских половых органах (уровень 2)</v>
          </cell>
        </row>
        <row r="14">
          <cell r="A14">
            <v>13</v>
          </cell>
          <cell r="B14" t="str">
            <v>Операции на женских половых органах (уровень 3)</v>
          </cell>
        </row>
        <row r="15">
          <cell r="A15">
            <v>14</v>
          </cell>
          <cell r="B15" t="str">
            <v>Операции на женских половых органах (уровень 4)</v>
          </cell>
        </row>
        <row r="16">
          <cell r="A16">
            <v>15</v>
          </cell>
          <cell r="B16" t="str">
            <v>Нарушения с вовлечением иммунного механизма</v>
          </cell>
        </row>
        <row r="17">
          <cell r="A17">
            <v>16</v>
          </cell>
          <cell r="B17" t="str">
            <v>Ангионевротический отек, анафилактический шок</v>
          </cell>
        </row>
        <row r="18">
          <cell r="A18">
            <v>17</v>
          </cell>
          <cell r="B18" t="str">
            <v>Язва желудка и двенадцатиперстной кишки</v>
          </cell>
        </row>
        <row r="19">
          <cell r="A19">
            <v>18</v>
          </cell>
          <cell r="B19" t="str">
            <v>Воспалительные заболевания кишечника</v>
          </cell>
        </row>
        <row r="20">
          <cell r="A20">
            <v>19</v>
          </cell>
          <cell r="B20" t="str">
            <v>Болезни печени, невирусные (уровень 1)</v>
          </cell>
        </row>
        <row r="21">
          <cell r="A21">
            <v>20</v>
          </cell>
          <cell r="B21" t="str">
            <v>Болезни печени, невирусные (уровень 2)</v>
          </cell>
        </row>
        <row r="22">
          <cell r="A22">
            <v>21</v>
          </cell>
          <cell r="B22" t="str">
            <v>Болезни поджелудочной железы</v>
          </cell>
        </row>
        <row r="23">
          <cell r="A23">
            <v>22</v>
          </cell>
          <cell r="B23" t="str">
            <v>Анемии, уровень 1</v>
          </cell>
        </row>
        <row r="24">
          <cell r="A24">
            <v>23</v>
          </cell>
          <cell r="B24" t="str">
            <v>Анемии, уровень 2</v>
          </cell>
        </row>
        <row r="25">
          <cell r="A25">
            <v>24</v>
          </cell>
          <cell r="B25" t="str">
            <v>Анемии, уровень 3</v>
          </cell>
        </row>
        <row r="26">
          <cell r="A26">
            <v>25</v>
          </cell>
          <cell r="B26" t="str">
            <v>Нарушения свертываемости крови</v>
          </cell>
        </row>
        <row r="27">
          <cell r="A27">
            <v>26</v>
          </cell>
          <cell r="B27" t="str">
            <v>Другие болезни крови и кроветворных органов</v>
          </cell>
        </row>
        <row r="28">
          <cell r="A28">
            <v>27</v>
          </cell>
          <cell r="B28" t="str">
            <v>Редкие и тяжелые дерматозы</v>
          </cell>
        </row>
        <row r="29">
          <cell r="A29">
            <v>28</v>
          </cell>
          <cell r="B29" t="str">
            <v>Среднетяжелые дерматозы</v>
          </cell>
        </row>
        <row r="30">
          <cell r="A30">
            <v>29</v>
          </cell>
          <cell r="B30" t="str">
            <v>Легкие дерматозы</v>
          </cell>
        </row>
        <row r="31">
          <cell r="A31">
            <v>30</v>
          </cell>
          <cell r="B31" t="str">
            <v>Врожденные аномалии сердечно-сосудистой системы, дети</v>
          </cell>
        </row>
        <row r="32">
          <cell r="A32">
            <v>31</v>
          </cell>
          <cell r="B32" t="str">
            <v>Лекарственная терапия при остром лейкозе, дети</v>
          </cell>
        </row>
        <row r="33">
          <cell r="A33">
            <v>32</v>
          </cell>
          <cell r="B33" t="str">
            <v>Лекарственная терапия при других злокачественных новообразованиях лимфоидной и кроветворной тканей, дети</v>
          </cell>
        </row>
        <row r="34">
          <cell r="A34">
            <v>33</v>
          </cell>
          <cell r="B34" t="str">
            <v>Лекарственная терапия при злокачественных новообразованиях других локализаций (кроме лимфоидной и кроветворной тканей), дети</v>
          </cell>
        </row>
        <row r="35">
          <cell r="A35">
            <v>34</v>
          </cell>
          <cell r="B35" t="str">
            <v>Операции на мужских половых органах, дети (уровень 1)</v>
          </cell>
        </row>
        <row r="36">
          <cell r="A36">
            <v>35</v>
          </cell>
          <cell r="B36" t="str">
            <v>Операции на мужских половых органах, дети (уровень 2)</v>
          </cell>
        </row>
        <row r="37">
          <cell r="A37">
            <v>36</v>
          </cell>
          <cell r="B37" t="str">
            <v>Операции на мужских половых органах, дети (уровень 3)</v>
          </cell>
        </row>
        <row r="38">
          <cell r="A38">
            <v>37</v>
          </cell>
          <cell r="B38" t="str">
            <v>Операции на мужских половых органах, дети (уровень 4)</v>
          </cell>
        </row>
        <row r="39">
          <cell r="A39">
            <v>38</v>
          </cell>
          <cell r="B39" t="str">
            <v>Операции на почке и мочевыделительной системе, дети (уровень  1)</v>
          </cell>
        </row>
        <row r="40">
          <cell r="A40">
            <v>39</v>
          </cell>
          <cell r="B40" t="str">
            <v>Операции на почке и мочевыделительной системе, дети (уровень  2)</v>
          </cell>
        </row>
        <row r="41">
          <cell r="A41">
            <v>40</v>
          </cell>
          <cell r="B41" t="str">
            <v>Операции на почке и мочевыделительной системе, дети (уровень  3)</v>
          </cell>
        </row>
        <row r="42">
          <cell r="A42">
            <v>41</v>
          </cell>
          <cell r="B42" t="str">
            <v>Операции на почке и мочевыделительной системе, дети (уровень  4)</v>
          </cell>
        </row>
        <row r="43">
          <cell r="A43">
            <v>42</v>
          </cell>
          <cell r="B43" t="str">
            <v>Операции на почке и мочевыделительной системе, дети (уровень 5)</v>
          </cell>
        </row>
        <row r="44">
          <cell r="A44">
            <v>43</v>
          </cell>
          <cell r="B44" t="str">
            <v>Операции на почке и мочевыделительной системе, дети (уровень 6)</v>
          </cell>
        </row>
        <row r="45">
          <cell r="A45">
            <v>44</v>
          </cell>
          <cell r="B45" t="str">
            <v>Детская хирургия, уровень 1</v>
          </cell>
        </row>
        <row r="46">
          <cell r="A46">
            <v>45</v>
          </cell>
          <cell r="B46" t="str">
            <v>Детская хирургия, уровень 2</v>
          </cell>
        </row>
        <row r="47">
          <cell r="A47">
            <v>46</v>
          </cell>
          <cell r="B47" t="str">
            <v>Аппендэктомия, уровень 1, дети</v>
          </cell>
        </row>
        <row r="48">
          <cell r="A48">
            <v>47</v>
          </cell>
          <cell r="B48" t="str">
            <v>Аппендэктомия, уровень 2, дети</v>
          </cell>
        </row>
        <row r="49">
          <cell r="A49">
            <v>48</v>
          </cell>
          <cell r="B49" t="str">
            <v>Операции по поводу грыж, дети (уровень 1)</v>
          </cell>
        </row>
        <row r="50">
          <cell r="A50">
            <v>49</v>
          </cell>
          <cell r="B50" t="str">
            <v>Операции по поводу грыж, дети (уровень 2)</v>
          </cell>
        </row>
        <row r="51">
          <cell r="A51">
            <v>50</v>
          </cell>
          <cell r="B51" t="str">
            <v>Операции по поводу грыж, дети (уровень 3)</v>
          </cell>
        </row>
        <row r="52">
          <cell r="A52">
            <v>51</v>
          </cell>
          <cell r="B52" t="str">
            <v>Сахарный диабет, дети</v>
          </cell>
        </row>
        <row r="53">
          <cell r="A53">
            <v>52</v>
          </cell>
          <cell r="B53" t="str">
            <v>Заболевания гипофиза, дети</v>
          </cell>
        </row>
        <row r="54">
          <cell r="A54">
            <v>53</v>
          </cell>
          <cell r="B54" t="str">
            <v>Другие болезни эндокринной системы, дети, уровень 1</v>
          </cell>
        </row>
        <row r="55">
          <cell r="A55">
            <v>54</v>
          </cell>
          <cell r="B55" t="str">
            <v>Другие болезни эндокринной системы, дети, уровень 2</v>
          </cell>
        </row>
        <row r="56">
          <cell r="A56">
            <v>55</v>
          </cell>
          <cell r="B56" t="str">
            <v>Кишечные инфекции, взрослые</v>
          </cell>
        </row>
        <row r="57">
          <cell r="A57">
            <v>56</v>
          </cell>
          <cell r="B57" t="str">
            <v>Кишечные инфекции, дети</v>
          </cell>
        </row>
        <row r="58">
          <cell r="A58">
            <v>57</v>
          </cell>
          <cell r="B58" t="str">
            <v>Вирусный гепатит острый</v>
          </cell>
        </row>
        <row r="59">
          <cell r="A59">
            <v>58</v>
          </cell>
          <cell r="B59" t="str">
            <v>Вирусный гепатит хронический</v>
          </cell>
        </row>
        <row r="60">
          <cell r="A60">
            <v>59</v>
          </cell>
          <cell r="B60" t="str">
            <v>Сепсис, взрослые</v>
          </cell>
        </row>
        <row r="61">
          <cell r="A61">
            <v>60</v>
          </cell>
          <cell r="B61" t="str">
            <v>Сепсис, дети</v>
          </cell>
        </row>
        <row r="62">
          <cell r="A62">
            <v>61</v>
          </cell>
          <cell r="B62" t="str">
            <v>Другие инфекционные и паразитарные болезни, взрослые</v>
          </cell>
        </row>
        <row r="63">
          <cell r="A63">
            <v>62</v>
          </cell>
          <cell r="B63" t="str">
            <v>Другие инфекционные и паразитарные болезни, дети</v>
          </cell>
        </row>
        <row r="64">
          <cell r="A64">
            <v>63</v>
          </cell>
          <cell r="B64" t="str">
            <v>Респираторные инфекции верхних дыхательных путей с осложнениями, взрослые</v>
          </cell>
        </row>
        <row r="65">
          <cell r="A65">
            <v>64</v>
          </cell>
          <cell r="B65" t="str">
            <v>Респираторные инфекции верхних дыхательных путей, дети</v>
          </cell>
        </row>
        <row r="66">
          <cell r="A66">
            <v>65</v>
          </cell>
          <cell r="B66" t="str">
            <v>Клещевой энцефалит</v>
          </cell>
        </row>
        <row r="67">
          <cell r="A67">
            <v>66</v>
          </cell>
          <cell r="B67" t="str">
            <v>Нестабильная стенокардия, инфаркт миокарда, легочная эмболия, уровень 1</v>
          </cell>
        </row>
        <row r="68">
          <cell r="A68">
            <v>67</v>
          </cell>
          <cell r="B68" t="str">
            <v>Нестабильная стенокардия, инфаркт миокарда, легочная эмболия, уровень 2</v>
          </cell>
        </row>
        <row r="69">
          <cell r="A69">
            <v>68</v>
          </cell>
          <cell r="B69" t="str">
            <v>Нестабильная стенокардия, инфаркт миокарда, легочная эмболия, уровень 3</v>
          </cell>
        </row>
        <row r="70">
          <cell r="A70">
            <v>69</v>
          </cell>
          <cell r="B70" t="str">
            <v>Нарушения ритма и проводимости, уровень 1</v>
          </cell>
        </row>
        <row r="71">
          <cell r="A71">
            <v>70</v>
          </cell>
          <cell r="B71" t="str">
            <v>Нарушения ритма и проводимости, уровень 2</v>
          </cell>
        </row>
        <row r="72">
          <cell r="A72">
            <v>71</v>
          </cell>
          <cell r="B72" t="str">
            <v>Эндокардит, миокардит, перикардит, кардиомиопатии, уровень 1</v>
          </cell>
        </row>
        <row r="73">
          <cell r="A73">
            <v>72</v>
          </cell>
          <cell r="B73" t="str">
            <v>Эндокардит, миокардит, перикардит, кардиомиопатии, уровень 2</v>
          </cell>
        </row>
        <row r="74">
          <cell r="A74">
            <v>73</v>
          </cell>
          <cell r="B74" t="str">
            <v>Операции на кишечнике и анальной области (уровень 1)</v>
          </cell>
        </row>
        <row r="75">
          <cell r="A75">
            <v>74</v>
          </cell>
          <cell r="B75" t="str">
            <v>Операции на кишечнике и анальной области (уровень 2)</v>
          </cell>
        </row>
        <row r="76">
          <cell r="A76">
            <v>75</v>
          </cell>
          <cell r="B76" t="str">
            <v>Операции на кишечнике и анальной области (уровень 3)</v>
          </cell>
        </row>
        <row r="77">
          <cell r="A77">
            <v>76</v>
          </cell>
          <cell r="B77" t="str">
            <v>Воспалительные заболевания ЦНС, взрослые</v>
          </cell>
        </row>
        <row r="78">
          <cell r="A78">
            <v>77</v>
          </cell>
          <cell r="B78" t="str">
            <v>Воспалительные заболевания ЦНС, дети</v>
          </cell>
        </row>
        <row r="79">
          <cell r="A79">
            <v>78</v>
          </cell>
          <cell r="B79" t="str">
            <v>Дегенеративные болезни нервной системы</v>
          </cell>
        </row>
        <row r="80">
          <cell r="A80">
            <v>79</v>
          </cell>
          <cell r="B80" t="str">
            <v>Демиелинизирующие болезни нервной системы</v>
          </cell>
        </row>
        <row r="81">
          <cell r="A81">
            <v>80</v>
          </cell>
          <cell r="B81" t="str">
            <v>Эпилепсия, судороги,  уровень 1</v>
          </cell>
        </row>
        <row r="82">
          <cell r="A82">
            <v>81</v>
          </cell>
          <cell r="B82" t="str">
            <v>Эпилепсия, судороги,  уровень 2</v>
          </cell>
        </row>
        <row r="83">
          <cell r="A83">
            <v>82</v>
          </cell>
          <cell r="B83" t="str">
            <v>Расстройства периферической нервной системы</v>
          </cell>
        </row>
        <row r="84">
          <cell r="A84">
            <v>83</v>
          </cell>
          <cell r="B84" t="str">
            <v>Неврологические заболевания, лечение с применением ботулотоксина</v>
          </cell>
        </row>
        <row r="85">
          <cell r="A85">
            <v>84</v>
          </cell>
          <cell r="B85" t="str">
            <v>Комплексное лечение заболеваний нервной системы с применением препаратов иммуноглобулина</v>
          </cell>
        </row>
        <row r="86">
          <cell r="A86">
            <v>85</v>
          </cell>
          <cell r="B86" t="str">
            <v>Другие нарушения нервной системы (уровень 1)</v>
          </cell>
        </row>
        <row r="87">
          <cell r="A87">
            <v>86</v>
          </cell>
          <cell r="B87" t="str">
            <v>Другие нарушения нервной системы (уровень 2)</v>
          </cell>
        </row>
        <row r="88">
          <cell r="A88">
            <v>87</v>
          </cell>
          <cell r="B88" t="str">
            <v>Транзиторные ишемические приступы, сосудистые мозговые синдромы</v>
          </cell>
        </row>
        <row r="89">
          <cell r="A89">
            <v>88</v>
          </cell>
          <cell r="B89" t="str">
            <v>Кровоизлияние в мозг</v>
          </cell>
        </row>
        <row r="90">
          <cell r="A90">
            <v>89</v>
          </cell>
          <cell r="B90" t="str">
            <v>Инфаркт мозга, уровень 1</v>
          </cell>
        </row>
        <row r="91">
          <cell r="A91">
            <v>90</v>
          </cell>
          <cell r="B91" t="str">
            <v>Инфаркт мозга,  уровень 2</v>
          </cell>
        </row>
        <row r="92">
          <cell r="A92">
            <v>91</v>
          </cell>
          <cell r="B92" t="str">
            <v>Инфаркт мозга, уровень 3</v>
          </cell>
        </row>
        <row r="93">
          <cell r="A93">
            <v>92</v>
          </cell>
          <cell r="B93" t="str">
            <v>Другие цереброваскулярные болезни</v>
          </cell>
        </row>
        <row r="94">
          <cell r="A94">
            <v>93</v>
          </cell>
          <cell r="B94" t="str">
            <v>Паралитические синдромы, травма спинного мозга (уровень 1)</v>
          </cell>
        </row>
        <row r="95">
          <cell r="A95">
            <v>94</v>
          </cell>
          <cell r="B95" t="str">
            <v>Паралитические синдромы, травма спинного мозга (уровень 2)</v>
          </cell>
        </row>
        <row r="96">
          <cell r="A96">
            <v>95</v>
          </cell>
          <cell r="B96" t="str">
            <v>Дорсопатии, спондилопатии, остеопатии</v>
          </cell>
        </row>
        <row r="97">
          <cell r="A97">
            <v>96</v>
          </cell>
          <cell r="B97" t="str">
            <v>Травмы позвоночника</v>
          </cell>
        </row>
        <row r="98">
          <cell r="A98">
            <v>97</v>
          </cell>
          <cell r="B98" t="str">
            <v>Сотрясение головного мозга</v>
          </cell>
        </row>
        <row r="99">
          <cell r="A99">
            <v>98</v>
          </cell>
          <cell r="B99" t="str">
            <v>Переломы черепа, внутричерепная травма</v>
          </cell>
        </row>
        <row r="100">
          <cell r="A100">
            <v>99</v>
          </cell>
          <cell r="B100" t="str">
            <v>Операции на центральной нервной системе и головном мозге (уровень 1)</v>
          </cell>
        </row>
        <row r="101">
          <cell r="A101">
            <v>100</v>
          </cell>
          <cell r="B101" t="str">
            <v>Операции на центральной нервной системе и головном мозге (уровень 2)</v>
          </cell>
        </row>
        <row r="102">
          <cell r="A102">
            <v>101</v>
          </cell>
          <cell r="B102" t="str">
            <v>Операции на периферической нервной системе (уровень 1)</v>
          </cell>
        </row>
        <row r="103">
          <cell r="A103">
            <v>102</v>
          </cell>
          <cell r="B103" t="str">
            <v>Операции на периферической нервной системе (уровень 2)</v>
          </cell>
        </row>
        <row r="104">
          <cell r="A104">
            <v>103</v>
          </cell>
          <cell r="B104" t="str">
            <v>Операции на периферической нервной системе (уровень 3)</v>
          </cell>
        </row>
        <row r="105">
          <cell r="A105">
            <v>104</v>
          </cell>
          <cell r="B105" t="str">
            <v>Доброкачественные новообразования нервной системы</v>
          </cell>
        </row>
        <row r="106">
          <cell r="A106">
            <v>105</v>
          </cell>
          <cell r="B106" t="str">
            <v>Малая масса тела при рождении, недоношенность</v>
          </cell>
        </row>
        <row r="107">
          <cell r="A107">
            <v>106</v>
          </cell>
          <cell r="B107" t="str">
            <v>Крайне малая масса тела при рождении, крайняя незрелость</v>
          </cell>
        </row>
        <row r="108">
          <cell r="A108">
            <v>107</v>
          </cell>
          <cell r="B108" t="str">
            <v>Лечение новорожденных с тяжелой патологией с применением аппаратных методов поддержки или замещения витальных функций</v>
          </cell>
        </row>
        <row r="109">
          <cell r="A109">
            <v>108</v>
          </cell>
          <cell r="B109" t="str">
            <v>Геморрагические и гемолитические нарушения у новорожденных</v>
          </cell>
        </row>
        <row r="110">
          <cell r="A110">
            <v>109</v>
          </cell>
          <cell r="B110" t="str">
            <v>Другие нарушения, возникшие в перинатальном периоде (уровень 1)</v>
          </cell>
        </row>
        <row r="111">
          <cell r="A111">
            <v>110</v>
          </cell>
          <cell r="B111" t="str">
            <v>Другие нарушения, возникшие в перинатальном периоде (уровень 2)</v>
          </cell>
        </row>
        <row r="112">
          <cell r="A112">
            <v>111</v>
          </cell>
          <cell r="B112" t="str">
            <v>Другие нарушения, возникшие в перинатальном периоде (уровень 3)</v>
          </cell>
        </row>
        <row r="113">
          <cell r="A113">
            <v>112</v>
          </cell>
          <cell r="B113" t="str">
            <v>Почечная недостаточность</v>
          </cell>
        </row>
        <row r="114">
          <cell r="A114">
            <v>113</v>
          </cell>
          <cell r="B114" t="str">
            <v>Формирование,  имплантация, реконструкция, удаление, смена доступа для диализа</v>
          </cell>
        </row>
        <row r="115">
          <cell r="A115">
            <v>114</v>
          </cell>
          <cell r="B115" t="str">
            <v>Гломерулярные болезни</v>
          </cell>
        </row>
        <row r="116">
          <cell r="A116">
            <v>115</v>
          </cell>
          <cell r="B116" t="str">
            <v>Операции на женских половых органах при злокачественных новообразованиях  (уровень 1)</v>
          </cell>
        </row>
        <row r="117">
          <cell r="A117">
            <v>116</v>
          </cell>
          <cell r="B117" t="str">
            <v>Операции на женских половых органах при злокачественных новообразованиях (уровень 2)</v>
          </cell>
        </row>
        <row r="118">
          <cell r="A118">
            <v>117</v>
          </cell>
          <cell r="B118" t="str">
            <v>Операции на кишечнике и анальной области при злокачественных новообразованиях (уровень 1)</v>
          </cell>
        </row>
        <row r="119">
          <cell r="A119">
            <v>118</v>
          </cell>
          <cell r="B119" t="str">
            <v>Операции на кишечнике и анальной области при злокачественных новообразованиях (уровень 2)</v>
          </cell>
        </row>
        <row r="120">
          <cell r="A120">
            <v>119</v>
          </cell>
          <cell r="B120" t="str">
            <v>Операции на кишечнике и анальной области при злокачественных новообразованиях (уровень 3)</v>
          </cell>
        </row>
        <row r="121">
          <cell r="A121">
            <v>120</v>
          </cell>
          <cell r="B121" t="str">
            <v>Операции при злокачественных новообразованиях почки и мочевыделительной системы (уровень 1)</v>
          </cell>
        </row>
        <row r="122">
          <cell r="A122">
            <v>121</v>
          </cell>
          <cell r="B122" t="str">
            <v>Операции при злокачественных новообразованиях почки и мочевыделительной системы (уровень 2)</v>
          </cell>
        </row>
        <row r="123">
          <cell r="A123">
            <v>122</v>
          </cell>
          <cell r="B123" t="str">
            <v>Операции при злокачественных новообразованиях кожи (уровень 1)</v>
          </cell>
        </row>
        <row r="124">
          <cell r="A124">
            <v>123</v>
          </cell>
          <cell r="B124" t="str">
            <v>Операции при злокачественных новообразованиях кожи (уровень 2)</v>
          </cell>
        </row>
        <row r="125">
          <cell r="A125">
            <v>124</v>
          </cell>
          <cell r="B125" t="str">
            <v>Тиреоидэктомия при злокачественном новообразовании щитовидной железы</v>
          </cell>
        </row>
        <row r="126">
          <cell r="A126">
            <v>125</v>
          </cell>
          <cell r="B126" t="str">
            <v>Мастэктомия, уровень 1; другие операции при злокачественном новообразовании молочной железы</v>
          </cell>
        </row>
        <row r="127">
          <cell r="A127">
            <v>126</v>
          </cell>
          <cell r="B127" t="str">
            <v>Мастэктомия, уровень 2</v>
          </cell>
        </row>
        <row r="128">
          <cell r="A128">
            <v>127</v>
          </cell>
          <cell r="B128" t="str">
            <v>Операции при злокачественном новообразовании желчного пузыря, желчных протоков</v>
          </cell>
        </row>
        <row r="129">
          <cell r="A129">
            <v>128</v>
          </cell>
          <cell r="B129" t="str">
            <v>Операции при злокачественном новообразовании пищевода, желудка</v>
          </cell>
        </row>
        <row r="130">
          <cell r="A130">
            <v>129</v>
          </cell>
          <cell r="B130" t="str">
            <v>Другие операции при злокачественном новообразовании брюшной полости</v>
          </cell>
        </row>
        <row r="131">
          <cell r="A131">
            <v>130</v>
          </cell>
          <cell r="B131" t="str">
            <v>Злокачественное новообразование без специального противоопухолевого лечения</v>
          </cell>
        </row>
        <row r="132">
          <cell r="A132">
            <v>131</v>
          </cell>
          <cell r="B132" t="str">
            <v>Операции на органе слуха, придаточных пазухах носа  и верхних дыхательных путях при злокачественных новообразованиях</v>
          </cell>
        </row>
        <row r="133">
          <cell r="A133">
            <v>132</v>
          </cell>
          <cell r="B133" t="str">
            <v>Операции на нижних дыхательных путях и легочной ткани при злокачественных новообразованиях (уровень 1)</v>
          </cell>
        </row>
        <row r="134">
          <cell r="A134">
            <v>133</v>
          </cell>
          <cell r="B134" t="str">
            <v>Операции на нижних дыхательных путях и легочной ткани при злокачественных новообразованиях (уровень 2)</v>
          </cell>
        </row>
        <row r="135">
          <cell r="A135">
            <v>134</v>
          </cell>
          <cell r="B135" t="str">
            <v>Операции при злокачественных новообразованиях мужских половых органов (уровень 1)</v>
          </cell>
        </row>
        <row r="136">
          <cell r="A136">
            <v>135</v>
          </cell>
          <cell r="B136" t="str">
            <v>Операции при злокачественных новообразованиях мужских половых органов (уровень 2)</v>
          </cell>
        </row>
        <row r="137">
          <cell r="A137">
            <v>136</v>
          </cell>
          <cell r="B137" t="str">
            <v>Лекарственная терапия при остром лейкозе, взрослые</v>
          </cell>
        </row>
        <row r="138">
          <cell r="A138">
            <v>137</v>
          </cell>
          <cell r="B138" t="str">
            <v>Лекарственная терапия при других злокачественных новообразованиях лимфоидной и кроветворной тканей, взрослые</v>
          </cell>
        </row>
        <row r="139">
          <cell r="A139">
            <v>138</v>
          </cell>
          <cell r="B139" t="str">
            <v>Лекарственная терапия при злокачественных новообразованиях других локализаций (кроме лимфоидной и кроветворной тканей) (уровень 1)</v>
          </cell>
        </row>
        <row r="140">
          <cell r="A140">
            <v>139</v>
          </cell>
          <cell r="B140" t="str">
            <v>Лекарственная терапия при злокачественных новообразованиях других локализаций (кроме лимфоидной и кроветворной тканей) (уровень 2)</v>
          </cell>
        </row>
        <row r="141">
          <cell r="A141">
            <v>140</v>
          </cell>
          <cell r="B141" t="str">
            <v>Лекарственная терапия злокачественных новообразований с применением моноклональных антител, ингибиторов протеинкиназы</v>
          </cell>
        </row>
        <row r="142">
          <cell r="A142">
            <v>141</v>
          </cell>
          <cell r="B142" t="str">
            <v>Лучевая терапия  (уровень 1)</v>
          </cell>
        </row>
        <row r="143">
          <cell r="A143">
            <v>142</v>
          </cell>
          <cell r="B143" t="str">
            <v>Лучевая терапия (уровень 2)</v>
          </cell>
        </row>
        <row r="144">
          <cell r="A144">
            <v>143</v>
          </cell>
          <cell r="B144" t="str">
            <v>Лучевая терапия (уровень 3)</v>
          </cell>
        </row>
        <row r="145">
          <cell r="A145">
            <v>144</v>
          </cell>
          <cell r="B145" t="str">
            <v>Доброкачественные новообразования, новообразования in situ уха, горла, носа, полости рта</v>
          </cell>
        </row>
        <row r="146">
          <cell r="A146">
            <v>145</v>
          </cell>
          <cell r="B146" t="str">
            <v>Средний отит, мастоидит, нарушения вестибулярной функции</v>
          </cell>
        </row>
        <row r="147">
          <cell r="A147">
            <v>146</v>
          </cell>
          <cell r="B147" t="str">
            <v>Другие болезни уха</v>
          </cell>
        </row>
        <row r="148">
          <cell r="A148">
            <v>147</v>
          </cell>
          <cell r="B148" t="str">
            <v>Другие болезни и врожденные аномалии верхних дыхательных путей, симптомы и признаки, относящиеся к органам дыхания, нарушения речи</v>
          </cell>
        </row>
        <row r="149">
          <cell r="A149">
            <v>148</v>
          </cell>
          <cell r="B149" t="str">
            <v>Операции на органе слуха, придаточных пазухах носа  и верхних дыхательных путях (уровень 1)</v>
          </cell>
        </row>
        <row r="150">
          <cell r="A150">
            <v>149</v>
          </cell>
          <cell r="B150" t="str">
            <v>Операции на органе слуха, придаточных пазухах носа  и верхних дыхательных путях (уровень 2)</v>
          </cell>
        </row>
        <row r="151">
          <cell r="A151">
            <v>150</v>
          </cell>
          <cell r="B151" t="str">
            <v>Операции на органе слуха, придаточных пазухах носа  и верхних дыхательных путях (уровень 3)</v>
          </cell>
        </row>
        <row r="152">
          <cell r="A152">
            <v>151</v>
          </cell>
          <cell r="B152" t="str">
            <v>Операции на органе слуха, придаточных пазухах носа  и верхних дыхательных путях (уровень 4)</v>
          </cell>
        </row>
        <row r="153">
          <cell r="A153">
            <v>152</v>
          </cell>
          <cell r="B153" t="str">
            <v>Операции на органе слуха, придаточных пазухах носа  и верхних дыхательных путях (уровень 5)</v>
          </cell>
        </row>
        <row r="154">
          <cell r="A154">
            <v>153</v>
          </cell>
          <cell r="B154" t="str">
            <v>Ремонт и замена речевого процессора</v>
          </cell>
        </row>
        <row r="155">
          <cell r="A155">
            <v>154</v>
          </cell>
          <cell r="B155" t="str">
            <v>Операции на органе зрения (уровень 1)</v>
          </cell>
        </row>
        <row r="156">
          <cell r="A156">
            <v>155</v>
          </cell>
          <cell r="B156" t="str">
            <v>Операции на органе зрения (уровень 2)</v>
          </cell>
        </row>
        <row r="157">
          <cell r="A157">
            <v>156</v>
          </cell>
          <cell r="B157" t="str">
            <v>Операции на органе зрения (уровень 3)</v>
          </cell>
        </row>
        <row r="158">
          <cell r="A158">
            <v>157</v>
          </cell>
          <cell r="B158" t="str">
            <v>Операции на органе зрения (уровень 4)</v>
          </cell>
        </row>
        <row r="159">
          <cell r="A159">
            <v>158</v>
          </cell>
          <cell r="B159" t="str">
            <v>Операции на органе зрения (уровень 5)</v>
          </cell>
        </row>
        <row r="160">
          <cell r="A160">
            <v>159</v>
          </cell>
          <cell r="B160" t="str">
            <v>Операции на органе зрения (уровень 6)</v>
          </cell>
        </row>
        <row r="161">
          <cell r="A161">
            <v>160</v>
          </cell>
          <cell r="B161" t="str">
            <v>Болезни глаза</v>
          </cell>
        </row>
        <row r="162">
          <cell r="A162">
            <v>161</v>
          </cell>
          <cell r="B162" t="str">
            <v>Травмы глаза</v>
          </cell>
        </row>
        <row r="163">
          <cell r="A163">
            <v>162</v>
          </cell>
          <cell r="B163" t="str">
            <v>Нарушения всасывания, дети</v>
          </cell>
        </row>
        <row r="164">
          <cell r="A164">
            <v>163</v>
          </cell>
          <cell r="B164" t="str">
            <v>Другие болезни органов пищеварения, дети</v>
          </cell>
        </row>
        <row r="165">
          <cell r="A165">
            <v>164</v>
          </cell>
          <cell r="B165" t="str">
            <v>Воспалительные артропатии, спондилопатии, дети</v>
          </cell>
        </row>
        <row r="166">
          <cell r="A166">
            <v>165</v>
          </cell>
          <cell r="B166" t="str">
            <v>Врожденные аномалии головного и спинного мозга, дети</v>
          </cell>
        </row>
        <row r="167">
          <cell r="A167">
            <v>166</v>
          </cell>
          <cell r="B167" t="str">
            <v>Другие болезни органов дыхания</v>
          </cell>
        </row>
        <row r="168">
          <cell r="A168">
            <v>167</v>
          </cell>
          <cell r="B168" t="str">
            <v>Интерстициальные болезни легких, врожденные аномалии развития легких, бронхо-легочная дисплазия, дети</v>
          </cell>
        </row>
        <row r="169">
          <cell r="A169">
            <v>168</v>
          </cell>
          <cell r="B169" t="str">
            <v>Доброкачественные  новообразования, новообразования in situ органов дыхания, других и неуточненных органов грудной клетки</v>
          </cell>
        </row>
        <row r="170">
          <cell r="A170">
            <v>169</v>
          </cell>
          <cell r="B170" t="str">
            <v>Пневмония, плеврит, другие болезни плевры</v>
          </cell>
        </row>
        <row r="171">
          <cell r="A171">
            <v>170</v>
          </cell>
          <cell r="B171" t="str">
            <v>Астма, взрослые</v>
          </cell>
        </row>
        <row r="172">
          <cell r="A172">
            <v>171</v>
          </cell>
          <cell r="B172" t="str">
            <v>Астма, дети</v>
          </cell>
        </row>
        <row r="173">
          <cell r="A173">
            <v>172</v>
          </cell>
          <cell r="B173" t="str">
            <v>Системные поражения соединительной ткани</v>
          </cell>
        </row>
        <row r="174">
          <cell r="A174">
            <v>173</v>
          </cell>
          <cell r="B174" t="str">
            <v>Артропатии и спондилопатии</v>
          </cell>
        </row>
        <row r="175">
          <cell r="A175">
            <v>174</v>
          </cell>
          <cell r="B175" t="str">
            <v>Ревматические болезни сердца (уровень 1)</v>
          </cell>
        </row>
        <row r="176">
          <cell r="A176">
            <v>175</v>
          </cell>
          <cell r="B176" t="str">
            <v>Ревматические болезни сердца (уровень 2)</v>
          </cell>
        </row>
        <row r="177">
          <cell r="A177">
            <v>176</v>
          </cell>
          <cell r="B177" t="str">
            <v>Флебит и тромбофлебит, варикозное расширение вен нижних конечностей</v>
          </cell>
        </row>
        <row r="178">
          <cell r="A178">
            <v>177</v>
          </cell>
          <cell r="B178" t="str">
            <v>Другие болезни, врожденные аномалии вен</v>
          </cell>
        </row>
        <row r="179">
          <cell r="A179">
            <v>178</v>
          </cell>
          <cell r="B179" t="str">
            <v>Болезни артерий, артериол и капилляров</v>
          </cell>
        </row>
        <row r="180">
          <cell r="A180">
            <v>179</v>
          </cell>
          <cell r="B180" t="str">
            <v>Диагностическое обследование сердечно-сосудистой системы</v>
          </cell>
        </row>
        <row r="181">
          <cell r="A181">
            <v>180</v>
          </cell>
          <cell r="B181" t="str">
            <v>Операции на сердце и коронарных сосудах (уровень 1)</v>
          </cell>
        </row>
        <row r="182">
          <cell r="A182">
            <v>181</v>
          </cell>
          <cell r="B182" t="str">
            <v>Операции на сердце и коронарных сосудах (уровень 2)</v>
          </cell>
        </row>
        <row r="183">
          <cell r="A183">
            <v>182</v>
          </cell>
          <cell r="B183" t="str">
            <v>Операции на сердце и коронарных сосудах (уровень 3)</v>
          </cell>
        </row>
        <row r="184">
          <cell r="A184">
            <v>183</v>
          </cell>
          <cell r="B184" t="str">
            <v>Операции на сосудах (уровень 1)</v>
          </cell>
        </row>
        <row r="185">
          <cell r="A185">
            <v>184</v>
          </cell>
          <cell r="B185" t="str">
            <v>Операции на сосудах (уровень 2)</v>
          </cell>
        </row>
        <row r="186">
          <cell r="A186">
            <v>185</v>
          </cell>
          <cell r="B186" t="str">
            <v>Операции на сосудах (уровень 3)</v>
          </cell>
        </row>
        <row r="187">
          <cell r="A187">
            <v>186</v>
          </cell>
          <cell r="B187" t="str">
            <v>Операции на сосудах (уровень 4)</v>
          </cell>
        </row>
        <row r="188">
          <cell r="A188">
            <v>187</v>
          </cell>
          <cell r="B188" t="str">
            <v>Операции на сосудах (уровень 5)</v>
          </cell>
        </row>
        <row r="189">
          <cell r="A189">
            <v>188</v>
          </cell>
          <cell r="B189" t="str">
            <v>Болезни полости рта, слюнных желез и челюстей, врожденные аномалии лица и шеи, дети</v>
          </cell>
        </row>
        <row r="190">
          <cell r="A190">
            <v>189</v>
          </cell>
          <cell r="B190" t="str">
            <v>Болезни пищевода, гастрит, дуоденит, другие болезни желудка и двенадцатиперстной кишки</v>
          </cell>
        </row>
        <row r="191">
          <cell r="A191">
            <v>190</v>
          </cell>
          <cell r="B191" t="str">
            <v>Новообразования доброкачественные, in situ, неопределенного и неуточненного характера органов пищеварения</v>
          </cell>
        </row>
        <row r="192">
          <cell r="A192">
            <v>191</v>
          </cell>
          <cell r="B192" t="str">
            <v>Болезни желчного пузыря</v>
          </cell>
        </row>
        <row r="193">
          <cell r="A193">
            <v>192</v>
          </cell>
          <cell r="B193" t="str">
            <v>Другие болезни органов пищеварения, взрослые</v>
          </cell>
        </row>
        <row r="194">
          <cell r="A194">
            <v>193</v>
          </cell>
          <cell r="B194" t="str">
            <v>Гипертоническая болезнь в стадии обострения</v>
          </cell>
        </row>
        <row r="195">
          <cell r="A195">
            <v>194</v>
          </cell>
          <cell r="B195" t="str">
            <v>Стенокардия (кроме нестабильной),  хроническая ишемическая болезнь сердца,  уровень 1</v>
          </cell>
        </row>
        <row r="196">
          <cell r="A196">
            <v>195</v>
          </cell>
          <cell r="B196" t="str">
            <v>Стенокардия (кроме нестабильной), хроническая ишемическая болезнь сердца, уровень 2</v>
          </cell>
        </row>
        <row r="197">
          <cell r="A197">
            <v>196</v>
          </cell>
          <cell r="B197" t="str">
            <v>Другие болезни сердца, уровень 1</v>
          </cell>
        </row>
        <row r="198">
          <cell r="A198">
            <v>197</v>
          </cell>
          <cell r="B198" t="str">
            <v>Другие болезни сердца, уровень 2</v>
          </cell>
        </row>
        <row r="199">
          <cell r="A199">
            <v>198</v>
          </cell>
          <cell r="B199" t="str">
            <v>Бронхит необструктивный, симптомы и признаки, относящиеся к органам дыхания</v>
          </cell>
        </row>
        <row r="200">
          <cell r="A200">
            <v>199</v>
          </cell>
          <cell r="B200" t="str">
            <v>ХОБЛ, эмфизема, бронхоэктатическая болезнь</v>
          </cell>
        </row>
        <row r="201">
          <cell r="A201">
            <v>200</v>
          </cell>
          <cell r="B201" t="str">
            <v>Отравления и другие воздействия внешних причин (уровень 1)</v>
          </cell>
        </row>
        <row r="202">
          <cell r="A202">
            <v>201</v>
          </cell>
          <cell r="B202" t="str">
            <v>Отравления и другие воздействия внешних причин (уровень 2)</v>
          </cell>
        </row>
        <row r="203">
          <cell r="A203">
            <v>202</v>
          </cell>
          <cell r="B203" t="str">
            <v>Тубулоинтерстициальные болезни почек, другие болезни мочевой системы</v>
          </cell>
        </row>
        <row r="204">
          <cell r="A204">
            <v>203</v>
          </cell>
          <cell r="B204" t="str">
            <v>Камни мочевой системы; симптомы, относящиеся к мочевой системе, взрослые</v>
          </cell>
        </row>
        <row r="205">
          <cell r="A205">
            <v>204</v>
          </cell>
          <cell r="B205" t="str">
            <v>Госпитализация в диагностических целях с постановкой/подтверждением диагноза злокачественного новообразования</v>
          </cell>
        </row>
        <row r="206">
          <cell r="A206">
            <v>205</v>
          </cell>
          <cell r="B206" t="str">
            <v>Гнойные состояния нижних дыхательных путей</v>
          </cell>
        </row>
        <row r="207">
          <cell r="A207">
            <v>206</v>
          </cell>
          <cell r="B207" t="str">
            <v>Операции на нижних дыхательных путях и легочной ткани, органах средостения (уровень 1)</v>
          </cell>
        </row>
        <row r="208">
          <cell r="A208">
            <v>207</v>
          </cell>
          <cell r="B208" t="str">
            <v>Операции на нижних дыхательных путях и легочной ткани, органах средостения (уровень 2)</v>
          </cell>
        </row>
        <row r="209">
          <cell r="A209">
            <v>208</v>
          </cell>
          <cell r="B209" t="str">
            <v>Операции на нижних дыхательных путях и легочной ткани, органах средостения (уровень 3)</v>
          </cell>
        </row>
        <row r="210">
          <cell r="A210">
            <v>209</v>
          </cell>
          <cell r="B210" t="str">
            <v>Операции на нижних дыхательных путях и легочной ткани, органах средостения (уровень 4)</v>
          </cell>
        </row>
        <row r="211">
          <cell r="A211">
            <v>210</v>
          </cell>
          <cell r="B211" t="str">
            <v>Приобретенные и врожденные костно-мышечные деформации</v>
          </cell>
        </row>
        <row r="212">
          <cell r="A212">
            <v>211</v>
          </cell>
          <cell r="B212" t="str">
            <v>Переломы шейки бедра и костей таза</v>
          </cell>
        </row>
        <row r="213">
          <cell r="A213">
            <v>212</v>
          </cell>
          <cell r="B213" t="str">
            <v>Переломы бедренной кости, другие травмы области бедра и тазобедренного сустава</v>
          </cell>
        </row>
        <row r="214">
          <cell r="A214">
            <v>213</v>
          </cell>
          <cell r="B214" t="str">
            <v>Переломы, вывихи, растяжения области грудной клетки, верхней конечности и стопы</v>
          </cell>
        </row>
        <row r="215">
          <cell r="A215">
            <v>214</v>
          </cell>
          <cell r="B215" t="str">
            <v>Переломы, вывихи, растяжения области колена и голени</v>
          </cell>
        </row>
        <row r="216">
          <cell r="A216">
            <v>215</v>
          </cell>
          <cell r="B216" t="str">
            <v>Множественные переломы, травматические ампутации, размозжения и последствия травм</v>
          </cell>
        </row>
        <row r="217">
          <cell r="A217">
            <v>216</v>
          </cell>
          <cell r="B217" t="str">
            <v>Тяжелая множественная и сочетанная травма (политравма)</v>
          </cell>
        </row>
        <row r="218">
          <cell r="A218">
            <v>217</v>
          </cell>
          <cell r="B218" t="str">
            <v>Эндопротезирование суставов</v>
          </cell>
        </row>
        <row r="219">
          <cell r="A219">
            <v>218</v>
          </cell>
          <cell r="B219" t="str">
            <v>Операции на костно-мышечной системе и суставах (уровень 1)</v>
          </cell>
        </row>
        <row r="220">
          <cell r="A220">
            <v>219</v>
          </cell>
          <cell r="B220" t="str">
            <v>Операции на костно-мышечной системе и суставах (уровень 2)</v>
          </cell>
        </row>
        <row r="221">
          <cell r="A221">
            <v>220</v>
          </cell>
          <cell r="B221" t="str">
            <v>Операции на костно-мышечной системе и суставах (уровень 3)</v>
          </cell>
        </row>
        <row r="222">
          <cell r="A222">
            <v>221</v>
          </cell>
          <cell r="B222" t="str">
            <v>Операции на костно-мышечной системе и суставах (уровень 4)</v>
          </cell>
        </row>
        <row r="223">
          <cell r="A223">
            <v>222</v>
          </cell>
          <cell r="B223" t="str">
            <v>Операции на костно-мышечной системе и суставах (уровень 5)</v>
          </cell>
        </row>
        <row r="224">
          <cell r="A224">
            <v>223</v>
          </cell>
          <cell r="B224" t="str">
    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    </cell>
        </row>
        <row r="225">
          <cell r="A225">
            <v>224</v>
          </cell>
          <cell r="B225" t="str">
            <v>Болезни предстательной железы</v>
          </cell>
        </row>
        <row r="226">
          <cell r="A226">
            <v>225</v>
          </cell>
          <cell r="B226" t="str">
            <v>Другие болезни, врожденные аномалии, повреждения мочевой системы и мужских половых органов</v>
          </cell>
        </row>
        <row r="227">
          <cell r="A227">
            <v>226</v>
          </cell>
          <cell r="B227" t="str">
            <v>Операции на мужских половых органах, взрослые (уровень  1)</v>
          </cell>
        </row>
        <row r="228">
          <cell r="A228">
            <v>227</v>
          </cell>
          <cell r="B228" t="str">
            <v>Операции на мужских половых органах, взрослые (уровень 2)</v>
          </cell>
        </row>
        <row r="229">
          <cell r="A229">
            <v>228</v>
          </cell>
          <cell r="B229" t="str">
            <v>Операции на мужских половых органах, взрослые (уровень 3)</v>
          </cell>
        </row>
        <row r="230">
          <cell r="A230">
            <v>229</v>
          </cell>
          <cell r="B230" t="str">
            <v>Операции на мужских половых органах, взрослые (уровень 4)</v>
          </cell>
        </row>
        <row r="231">
          <cell r="A231">
            <v>230</v>
          </cell>
          <cell r="B231" t="str">
            <v>Операции на почке и мочевыделительной системе, взрослые (уровень 1)</v>
          </cell>
        </row>
        <row r="232">
          <cell r="A232">
            <v>231</v>
          </cell>
          <cell r="B232" t="str">
            <v>Операции на почке и мочевыделительной системе, взрослые (уровень 2)</v>
          </cell>
        </row>
        <row r="233">
          <cell r="A233">
            <v>232</v>
          </cell>
          <cell r="B233" t="str">
            <v>Операции на почке и мочевыделительной системе, взрослые (уровень 3)</v>
          </cell>
        </row>
        <row r="234">
          <cell r="A234">
            <v>233</v>
          </cell>
          <cell r="B234" t="str">
            <v>Операции на почке и мочевыделительной системе, взрослые (уровень 4)</v>
          </cell>
        </row>
        <row r="235">
          <cell r="A235">
            <v>234</v>
          </cell>
          <cell r="B235" t="str">
            <v>Операции на почке и мочевыделительной системе, взрослые (уровень 5)</v>
          </cell>
        </row>
        <row r="236">
          <cell r="A236">
            <v>235</v>
          </cell>
          <cell r="B236" t="str">
            <v>Операции на почке и мочевыделительной системе, взрослые (уровень 6)</v>
          </cell>
        </row>
        <row r="237">
          <cell r="A237">
            <v>236</v>
          </cell>
          <cell r="B237" t="str">
            <v>Болезни лимфатических сосудов и лимфатических узлов</v>
          </cell>
        </row>
        <row r="238">
          <cell r="A238">
            <v>237</v>
          </cell>
          <cell r="B238" t="str">
            <v>Операции на коже, подкожной клетчатке, придатках кожи (уровень 1)</v>
          </cell>
        </row>
        <row r="239">
          <cell r="A239">
            <v>238</v>
          </cell>
          <cell r="B239" t="str">
            <v>Операции на коже, подкожной клетчатке, придатках кожи (уровень 2)</v>
          </cell>
        </row>
        <row r="240">
          <cell r="A240">
            <v>239</v>
          </cell>
          <cell r="B240" t="str">
            <v>Операции на коже, подкожной клетчатке, придатках кожи (уровень 3)</v>
          </cell>
        </row>
        <row r="241">
          <cell r="A241">
            <v>240</v>
          </cell>
          <cell r="B241" t="str">
            <v>Операции на коже, подкожной клетчатке, придатках кожи (уровень 4)</v>
          </cell>
        </row>
        <row r="242">
          <cell r="A242">
            <v>241</v>
          </cell>
          <cell r="B242" t="str">
            <v>Операции на органах кроветворения и иммунной системы (уровень 1)</v>
          </cell>
        </row>
        <row r="243">
          <cell r="A243">
            <v>242</v>
          </cell>
          <cell r="B243" t="str">
            <v>Операции на органах кроветворения и иммунной системы (уровень 2)</v>
          </cell>
        </row>
        <row r="244">
          <cell r="A244">
            <v>243</v>
          </cell>
          <cell r="B244" t="str">
            <v>Операции на органах кроветворения и иммунной системы (уровень 3)</v>
          </cell>
        </row>
        <row r="245">
          <cell r="A245">
            <v>244</v>
          </cell>
          <cell r="B245" t="str">
            <v>Операции на эндокринных железах кроме гипофиза (уровень 1)</v>
          </cell>
        </row>
        <row r="246">
          <cell r="A246">
            <v>245</v>
          </cell>
          <cell r="B246" t="str">
            <v>Операции на эндокринных железах кроме гипофиза (уровень 2)</v>
          </cell>
        </row>
        <row r="247">
          <cell r="A247">
            <v>246</v>
          </cell>
          <cell r="B247" t="str">
            <v>Болезни молочной железы, новообразования молочной железы доброкачественные,  in situ, неопределенного и неизвестного характера</v>
          </cell>
        </row>
        <row r="248">
          <cell r="A248">
            <v>247</v>
          </cell>
          <cell r="B248" t="str">
            <v>Артрозы, другие поражения суставов, болезни мягких тканей</v>
          </cell>
        </row>
        <row r="249">
          <cell r="A249">
            <v>248</v>
          </cell>
          <cell r="B249" t="str">
            <v>Остеомиелит, уровень 1</v>
          </cell>
        </row>
        <row r="250">
          <cell r="A250">
            <v>249</v>
          </cell>
          <cell r="B250" t="str">
            <v>Остеомиелит, уровень 2</v>
          </cell>
        </row>
        <row r="251">
          <cell r="A251">
            <v>250</v>
          </cell>
          <cell r="B251" t="str">
            <v>Остеомиелит, уровень 3</v>
          </cell>
        </row>
        <row r="252">
          <cell r="A252">
            <v>251</v>
          </cell>
          <cell r="B252" t="str">
            <v>Доброкачественные новообразования костно-мышечной системы и соединительной ткани</v>
          </cell>
        </row>
        <row r="253">
          <cell r="A253">
            <v>252</v>
          </cell>
          <cell r="B253" t="str">
            <v>Доброкачественные новообразования, новообразования in situ кожи, жировой ткани</v>
          </cell>
        </row>
        <row r="254">
          <cell r="A254">
            <v>253</v>
          </cell>
          <cell r="B254" t="str">
            <v>Открытые раны, поверхностные, другие и неуточненные травмы</v>
          </cell>
        </row>
        <row r="255">
          <cell r="A255">
            <v>254</v>
          </cell>
          <cell r="B255" t="str">
            <v>Операции на молочной железе (кроме злокачественных новообразований)</v>
          </cell>
        </row>
        <row r="256">
          <cell r="A256">
            <v>255</v>
          </cell>
          <cell r="B256" t="str">
            <v>Операции на желчном пузыре и желчевыводящих путях (уровень 1)</v>
          </cell>
        </row>
        <row r="257">
          <cell r="A257">
            <v>256</v>
          </cell>
          <cell r="B257" t="str">
            <v>Операции на желчном пузыре и желчевыводящих путях (уровень 2)</v>
          </cell>
        </row>
        <row r="258">
          <cell r="A258">
            <v>257</v>
          </cell>
          <cell r="B258" t="str">
            <v>Операции на желчном пузыре и желчевыводящих путях (уровень 3)</v>
          </cell>
        </row>
        <row r="259">
          <cell r="A259">
            <v>258</v>
          </cell>
          <cell r="B259" t="str">
            <v>Операции на желчном пузыре и желчевыводящих путях (уровень 4)</v>
          </cell>
        </row>
        <row r="260">
          <cell r="A260">
            <v>259</v>
          </cell>
          <cell r="B260" t="str">
            <v>Операции на печени и поджелудочной железе (уровень 1)</v>
          </cell>
        </row>
        <row r="261">
          <cell r="A261">
            <v>260</v>
          </cell>
          <cell r="B261" t="str">
            <v>Операции на печени и поджелудочной железе (уровень 2)</v>
          </cell>
        </row>
        <row r="262">
          <cell r="A262">
            <v>261</v>
          </cell>
          <cell r="B262" t="str">
            <v>Панкреатит, хирургическое лечение</v>
          </cell>
        </row>
        <row r="263">
          <cell r="A263">
            <v>262</v>
          </cell>
          <cell r="B263" t="str">
            <v>Операции на пищеводе, желудке, двенадцатиперстной кишке (уровень 1)</v>
          </cell>
        </row>
        <row r="264">
          <cell r="A264">
            <v>263</v>
          </cell>
          <cell r="B264" t="str">
            <v>Операции на пищеводе, желудке, двенадцатиперстной кишке (уровень 2)</v>
          </cell>
        </row>
        <row r="265">
          <cell r="A265">
            <v>264</v>
          </cell>
          <cell r="B265" t="str">
            <v>Операции на пищеводе, желудке, двенадцатиперстной кишке (уровень 3)</v>
          </cell>
        </row>
        <row r="266">
          <cell r="A266">
            <v>265</v>
          </cell>
          <cell r="B266" t="str">
            <v>Аппендэктомия, уровень 1, взрослые</v>
          </cell>
        </row>
        <row r="267">
          <cell r="A267">
            <v>266</v>
          </cell>
          <cell r="B267" t="str">
            <v>Аппендэктомия, уровень 2, взрослые</v>
          </cell>
        </row>
        <row r="268">
          <cell r="A268">
            <v>267</v>
          </cell>
          <cell r="B268" t="str">
            <v>Операции по поводу грыж, взрослые (уровень 1)</v>
          </cell>
        </row>
        <row r="269">
          <cell r="A269">
            <v>268</v>
          </cell>
          <cell r="B269" t="str">
            <v>Операции по поводу грыж, взрослые (уровень 2)</v>
          </cell>
        </row>
        <row r="270">
          <cell r="A270">
            <v>269</v>
          </cell>
          <cell r="B270" t="str">
            <v>Операции по поводу грыж, взрослые (уровень 3)</v>
          </cell>
        </row>
        <row r="271">
          <cell r="A271">
            <v>270</v>
          </cell>
          <cell r="B271" t="str">
            <v>Другие операции на органах брюшной полости (уровень 1)</v>
          </cell>
        </row>
        <row r="272">
          <cell r="A272">
            <v>271</v>
          </cell>
          <cell r="B272" t="str">
            <v>Другие операции на органах брюшной полости (уровень 2)</v>
          </cell>
        </row>
        <row r="273">
          <cell r="A273">
            <v>272</v>
          </cell>
          <cell r="B273" t="str">
            <v>Другие операции на органах брюшной полости (уровень 3)</v>
          </cell>
        </row>
        <row r="274">
          <cell r="A274">
            <v>273</v>
          </cell>
          <cell r="B274" t="str">
            <v>Отморожения (уровень 1)</v>
          </cell>
        </row>
        <row r="275">
          <cell r="A275">
            <v>274</v>
          </cell>
          <cell r="B275" t="str">
            <v>Отморожения (уровень 2)</v>
          </cell>
        </row>
        <row r="276">
          <cell r="A276">
            <v>275</v>
          </cell>
          <cell r="B276" t="str">
            <v>Ожоги (уровень 1)</v>
          </cell>
        </row>
        <row r="277">
          <cell r="A277">
            <v>276</v>
          </cell>
          <cell r="B277" t="str">
            <v>Ожоги (уровень 2)</v>
          </cell>
        </row>
        <row r="278">
          <cell r="A278">
            <v>277</v>
          </cell>
          <cell r="B278" t="str">
            <v>Ожоги (уровень 3)</v>
          </cell>
        </row>
        <row r="279">
          <cell r="A279">
            <v>278</v>
          </cell>
          <cell r="B279" t="str">
            <v>Ожоги (уровень 4)</v>
          </cell>
        </row>
        <row r="280">
          <cell r="A280">
            <v>279</v>
          </cell>
          <cell r="B280" t="str">
            <v>Ожоги (уровень 5)</v>
          </cell>
        </row>
        <row r="281">
          <cell r="A281">
            <v>280</v>
          </cell>
          <cell r="B281" t="str">
            <v>Болезни полости рта, слюнных желез и челюстей, врожденные аномалии лица и шеи, взрослые</v>
          </cell>
        </row>
        <row r="282">
          <cell r="A282">
            <v>281</v>
          </cell>
          <cell r="B282" t="str">
            <v>Операции на органах полости рта (уровень 1)</v>
          </cell>
        </row>
        <row r="283">
          <cell r="A283">
            <v>282</v>
          </cell>
          <cell r="B283" t="str">
            <v>Операции на органах полости рта (уровень 2)</v>
          </cell>
        </row>
        <row r="284">
          <cell r="A284">
            <v>283</v>
          </cell>
          <cell r="B284" t="str">
            <v>Операции на органах полости рта (уровень 3)</v>
          </cell>
        </row>
        <row r="285">
          <cell r="A285">
            <v>284</v>
          </cell>
          <cell r="B285" t="str">
            <v>Операции на органах полости рта (уровень 4)</v>
          </cell>
        </row>
        <row r="286">
          <cell r="A286">
            <v>285</v>
          </cell>
          <cell r="B286" t="str">
            <v>Сахарный диабет, уровень 1, взрослые</v>
          </cell>
        </row>
        <row r="287">
          <cell r="A287">
            <v>286</v>
          </cell>
          <cell r="B287" t="str">
            <v>Сахарный диабет, уровень 2, взрослые</v>
          </cell>
        </row>
        <row r="288">
          <cell r="A288">
            <v>287</v>
          </cell>
          <cell r="B288" t="str">
            <v>Заболевания гипофиза, взрослые</v>
          </cell>
        </row>
        <row r="289">
          <cell r="A289">
            <v>288</v>
          </cell>
          <cell r="B289" t="str">
            <v>Другие болезни эндокринной системы, взрослые, уровень 1</v>
          </cell>
        </row>
        <row r="290">
          <cell r="A290">
            <v>289</v>
          </cell>
          <cell r="B290" t="str">
            <v>Другие болезни эндокринной системы, взрослые, уровень 2</v>
          </cell>
        </row>
        <row r="291">
          <cell r="A291">
            <v>290</v>
          </cell>
          <cell r="B291" t="str">
            <v>Новообразования эндокринных желез доброкачественные,  in situ, неопределенного и неизвестного характера</v>
          </cell>
        </row>
        <row r="292">
          <cell r="A292">
            <v>291</v>
          </cell>
          <cell r="B292" t="str">
            <v>Расстройства питания</v>
          </cell>
        </row>
        <row r="293">
          <cell r="A293">
            <v>292</v>
          </cell>
          <cell r="B293" t="str">
            <v>Другие нарушения обмена веществ</v>
          </cell>
        </row>
        <row r="294">
          <cell r="A294">
            <v>293</v>
          </cell>
          <cell r="B294" t="str">
            <v>Кистозный фиброз</v>
          </cell>
        </row>
        <row r="295">
          <cell r="A295">
            <v>294</v>
          </cell>
          <cell r="B295" t="str">
            <v>Редкие генетические заболевания</v>
          </cell>
        </row>
        <row r="296">
          <cell r="A296">
            <v>295</v>
          </cell>
          <cell r="B296" t="str">
            <v>Лечение с применением генно-инженерных биологических препаратов в случае отсутствия эффективности базисной терапии</v>
          </cell>
        </row>
        <row r="297">
          <cell r="A297">
            <v>296</v>
          </cell>
          <cell r="B297" t="str">
            <v>Факторы, влияющие на состояние здоровья  населения и обращения в учреждения здравоохранения</v>
          </cell>
        </row>
        <row r="298">
          <cell r="A298">
            <v>297</v>
          </cell>
          <cell r="B298" t="str">
            <v>Госпитализация в диагностических целях с постановкой диагноза туберкулеза, ВИЧ-инфекции, психического заболевания</v>
          </cell>
        </row>
        <row r="299">
          <cell r="A299">
            <v>298</v>
          </cell>
          <cell r="B299" t="str">
            <v>Отторжение, отмирание трансплантата органов и тканей</v>
          </cell>
        </row>
        <row r="300">
          <cell r="A300">
            <v>299</v>
          </cell>
          <cell r="B300" t="str">
            <v>Установка, замена, заправка помп для лекарственных препаратов</v>
          </cell>
        </row>
        <row r="301">
          <cell r="A301">
            <v>300</v>
          </cell>
          <cell r="B301" t="str">
            <v>Нейрореабилитация</v>
          </cell>
        </row>
        <row r="302">
          <cell r="A302">
            <v>301</v>
          </cell>
          <cell r="B302" t="str">
            <v>Кардиореабилитация</v>
          </cell>
        </row>
        <row r="303">
          <cell r="A303">
            <v>302</v>
          </cell>
          <cell r="B303" t="str">
            <v>Реабилитация после перенесенных травм и операций на опорно-двигательной системе</v>
          </cell>
        </row>
        <row r="304">
          <cell r="A304">
            <v>303</v>
          </cell>
          <cell r="B304" t="str">
            <v>Реабилитация детей, перенесших заболевания перинатального периода</v>
          </cell>
        </row>
        <row r="305">
          <cell r="A305">
            <v>304</v>
          </cell>
          <cell r="B305" t="str">
            <v>Реабилитация при других соматических заболеваниях</v>
          </cell>
        </row>
        <row r="306">
          <cell r="A306">
            <v>305</v>
          </cell>
          <cell r="B306" t="str">
            <v>Реабилитация детей с нарушениями слуха</v>
          </cell>
        </row>
        <row r="307">
          <cell r="A307">
            <v>306</v>
          </cell>
          <cell r="B307" t="str">
            <v>Реабилитация детей с онкогематологическими заболеваниями</v>
          </cell>
        </row>
        <row r="308">
          <cell r="A308">
            <v>307</v>
          </cell>
          <cell r="B308" t="str">
            <v>Медицинская реабилитация детей с поражениями центральной нервной системы</v>
          </cell>
        </row>
        <row r="309">
          <cell r="A309">
            <v>308</v>
          </cell>
          <cell r="B309" t="str">
            <v xml:space="preserve">Медицинская реабилитация детей, после хирургической коррекции врожденных пороков развития органов и систем 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  <sheetName val="НИВО1"/>
      <sheetName val="Лист9"/>
      <sheetName val="НИВО2.3"/>
      <sheetName val="Лист6"/>
      <sheetName val="Лист5"/>
      <sheetName val="НИВО2.2"/>
      <sheetName val="НИВО2.1"/>
      <sheetName val="ВХ_ФАЙЛ"/>
      <sheetName val="НИВО2.4.1"/>
      <sheetName val="НИВО0"/>
      <sheetName val="ПАРАМ"/>
      <sheetName val="ПРОТОКОЛ"/>
      <sheetName val="Лист4"/>
      <sheetName val="Лист8"/>
      <sheetName val="Лист1"/>
      <sheetName val="Лист90"/>
      <sheetName val="ОБЛ_НЕ"/>
      <sheetName val="СПИС_ОБЛ"/>
      <sheetName val="ПАРАМ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 ПЗ"/>
      <sheetName val="В ПЗ КУ"/>
      <sheetName val="ку"/>
      <sheetName val="ВВП"/>
      <sheetName val="коды МО"/>
      <sheetName val="Лист1"/>
      <sheetName val="Анализ 11 мес 07.12.20"/>
      <sheetName val="Базовый ПН апп объемы факт"/>
      <sheetName val="КС декабрь"/>
      <sheetName val="ноябрь факт"/>
      <sheetName val="ост рсч"/>
      <sheetName val="прогноз ДУ"/>
      <sheetName val="ВВП ноябрь"/>
      <sheetName val="АПП ср. ст ть окт-нояб"/>
      <sheetName val="КБ"/>
      <sheetName val="фин план "/>
      <sheetName val="налоги"/>
      <sheetName val="ок. расчет ноября"/>
      <sheetName val="Финансирование СМО"/>
      <sheetName val="ФОТ мониторинг"/>
      <sheetName val="с комментариями МО"/>
      <sheetName val="Лист2"/>
      <sheetName val="Справочник коэффициентов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2130510612.2399998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КДот"/>
      <sheetName val="ЧИСЛ НА 01.01.2023"/>
      <sheetName val="затраты 2023"/>
      <sheetName val="затраты"/>
      <sheetName val="ЧИСЛ НА 01.01.24"/>
      <sheetName val="расчет 68 мо"/>
      <sheetName val="ср числ НА 01.07.2024 "/>
      <sheetName val="июль 2024"/>
      <sheetName val="июль 2024 (2)"/>
      <sheetName val="АВГ 202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9">
          <cell r="C19">
            <v>380017</v>
          </cell>
          <cell r="D19">
            <v>1.276</v>
          </cell>
          <cell r="E19">
            <v>175786760.88999999</v>
          </cell>
          <cell r="F19">
            <v>5565676.6600000001</v>
          </cell>
          <cell r="G19">
            <v>5186466.95</v>
          </cell>
          <cell r="H19">
            <v>24380038.75</v>
          </cell>
          <cell r="I19">
            <v>22822773.73</v>
          </cell>
          <cell r="J19">
            <v>61234851.229999997</v>
          </cell>
          <cell r="K19">
            <v>56592896.810000002</v>
          </cell>
          <cell r="L19">
            <v>206.13</v>
          </cell>
          <cell r="M19">
            <v>3850.63</v>
          </cell>
          <cell r="N19">
            <v>0</v>
          </cell>
          <cell r="O19">
            <v>0</v>
          </cell>
          <cell r="P19">
            <v>137763919.19278994</v>
          </cell>
          <cell r="Q19">
            <v>4361815.5642633233</v>
          </cell>
          <cell r="R19">
            <v>4064629.2711598747</v>
          </cell>
          <cell r="S19">
            <v>19106613.44043887</v>
          </cell>
          <cell r="T19">
            <v>17886186.308777429</v>
          </cell>
          <cell r="U19">
            <v>47989695.321316607</v>
          </cell>
          <cell r="V19">
            <v>44351800.00783699</v>
          </cell>
          <cell r="W19">
            <v>161.54388714733543</v>
          </cell>
          <cell r="X19">
            <v>3017.7351097178685</v>
          </cell>
          <cell r="Y19">
            <v>0</v>
          </cell>
          <cell r="Z19">
            <v>0</v>
          </cell>
          <cell r="AA19">
            <v>19783</v>
          </cell>
          <cell r="AB19">
            <v>369</v>
          </cell>
          <cell r="AC19">
            <v>348</v>
          </cell>
          <cell r="AD19">
            <v>2015</v>
          </cell>
          <cell r="AE19">
            <v>1947</v>
          </cell>
          <cell r="AF19">
            <v>7668</v>
          </cell>
          <cell r="AG19">
            <v>7417</v>
          </cell>
          <cell r="AH19">
            <v>9</v>
          </cell>
          <cell r="AI19">
            <v>10</v>
          </cell>
          <cell r="AJ19">
            <v>0</v>
          </cell>
          <cell r="AK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G19">
            <v>1.9863</v>
          </cell>
          <cell r="BH19">
            <v>1</v>
          </cell>
          <cell r="BI19">
            <v>21566</v>
          </cell>
          <cell r="BJ19">
            <v>2.2197</v>
          </cell>
        </row>
        <row r="20">
          <cell r="C20">
            <v>380019</v>
          </cell>
          <cell r="D20">
            <v>1.276</v>
          </cell>
          <cell r="E20">
            <v>72341206.179999992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1006</v>
          </cell>
          <cell r="L20">
            <v>11404728.15</v>
          </cell>
          <cell r="M20">
            <v>33682496.780000001</v>
          </cell>
          <cell r="N20">
            <v>7387207.7599999998</v>
          </cell>
          <cell r="O20">
            <v>19865767.489999998</v>
          </cell>
          <cell r="P20">
            <v>56693735.250783689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788.40125391849529</v>
          </cell>
          <cell r="W20">
            <v>8937874.7257053293</v>
          </cell>
          <cell r="X20">
            <v>26396941.050156739</v>
          </cell>
          <cell r="Y20">
            <v>5789347.7742946707</v>
          </cell>
          <cell r="Z20">
            <v>15568783.29937304</v>
          </cell>
          <cell r="AA20">
            <v>31712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7</v>
          </cell>
          <cell r="AG20">
            <v>1</v>
          </cell>
          <cell r="AH20">
            <v>10479</v>
          </cell>
          <cell r="AI20">
            <v>14779</v>
          </cell>
          <cell r="AJ20">
            <v>1987</v>
          </cell>
          <cell r="AK20">
            <v>4459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G20">
            <v>0.79979999999999996</v>
          </cell>
          <cell r="BH20">
            <v>1</v>
          </cell>
          <cell r="BI20">
            <v>32641.5</v>
          </cell>
          <cell r="BJ20">
            <v>2.2197</v>
          </cell>
        </row>
        <row r="21">
          <cell r="C21">
            <v>380378</v>
          </cell>
          <cell r="D21">
            <v>1.581</v>
          </cell>
          <cell r="E21">
            <v>101560824.69999999</v>
          </cell>
          <cell r="F21">
            <v>3648979.54</v>
          </cell>
          <cell r="G21">
            <v>3433830.68</v>
          </cell>
          <cell r="H21">
            <v>13370496.24</v>
          </cell>
          <cell r="I21">
            <v>11960798.43</v>
          </cell>
          <cell r="J21">
            <v>35220103.329999998</v>
          </cell>
          <cell r="K21">
            <v>33926616.479999997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64238345.79380139</v>
          </cell>
          <cell r="Q21">
            <v>2308019.9493991146</v>
          </cell>
          <cell r="R21">
            <v>2171935.9139784947</v>
          </cell>
          <cell r="S21">
            <v>8456986.8690702096</v>
          </cell>
          <cell r="T21">
            <v>7565337.4003795069</v>
          </cell>
          <cell r="U21">
            <v>22277105.205566097</v>
          </cell>
          <cell r="V21">
            <v>21458960.45540797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18101</v>
          </cell>
          <cell r="AB21">
            <v>257</v>
          </cell>
          <cell r="AC21">
            <v>279</v>
          </cell>
          <cell r="AD21">
            <v>1623</v>
          </cell>
          <cell r="AE21">
            <v>1469</v>
          </cell>
          <cell r="AF21">
            <v>7367</v>
          </cell>
          <cell r="AG21">
            <v>7096</v>
          </cell>
          <cell r="AH21">
            <v>4</v>
          </cell>
          <cell r="AI21">
            <v>6</v>
          </cell>
          <cell r="AJ21">
            <v>0</v>
          </cell>
          <cell r="AK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G21">
            <v>1.9383999999999999</v>
          </cell>
          <cell r="BH21">
            <v>1</v>
          </cell>
          <cell r="BI21">
            <v>17015.5</v>
          </cell>
          <cell r="BJ21">
            <v>1.8111999999999999</v>
          </cell>
        </row>
        <row r="22">
          <cell r="C22">
            <v>380025</v>
          </cell>
          <cell r="D22">
            <v>1.276</v>
          </cell>
          <cell r="E22">
            <v>57748438.019999996</v>
          </cell>
          <cell r="F22">
            <v>743700.19</v>
          </cell>
          <cell r="G22">
            <v>676280.17</v>
          </cell>
          <cell r="H22">
            <v>2941875.5</v>
          </cell>
          <cell r="I22">
            <v>2877812.62</v>
          </cell>
          <cell r="J22">
            <v>5927604.1500000004</v>
          </cell>
          <cell r="K22">
            <v>5998399.9199999999</v>
          </cell>
          <cell r="L22">
            <v>7084592.0099999998</v>
          </cell>
          <cell r="M22">
            <v>19287012.969999999</v>
          </cell>
          <cell r="N22">
            <v>2835826.5</v>
          </cell>
          <cell r="O22">
            <v>9375333.9900000002</v>
          </cell>
          <cell r="P22">
            <v>45257396.567398123</v>
          </cell>
          <cell r="Q22">
            <v>582837.13949843252</v>
          </cell>
          <cell r="R22">
            <v>530000.13322884019</v>
          </cell>
          <cell r="S22">
            <v>2305545.0626959247</v>
          </cell>
          <cell r="T22">
            <v>2255339.0438871472</v>
          </cell>
          <cell r="U22">
            <v>4645457.7978056427</v>
          </cell>
          <cell r="V22">
            <v>4700940.3761755489</v>
          </cell>
          <cell r="W22">
            <v>5552188.0956112854</v>
          </cell>
          <cell r="X22">
            <v>15115213.926332287</v>
          </cell>
          <cell r="Y22">
            <v>2222434.5611285265</v>
          </cell>
          <cell r="Z22">
            <v>7347440.431034483</v>
          </cell>
          <cell r="AA22">
            <v>20329</v>
          </cell>
          <cell r="AB22">
            <v>93</v>
          </cell>
          <cell r="AC22">
            <v>89</v>
          </cell>
          <cell r="AD22">
            <v>495</v>
          </cell>
          <cell r="AE22">
            <v>495</v>
          </cell>
          <cell r="AF22">
            <v>1757</v>
          </cell>
          <cell r="AG22">
            <v>1751</v>
          </cell>
          <cell r="AH22">
            <v>5767</v>
          </cell>
          <cell r="AI22">
            <v>7223</v>
          </cell>
          <cell r="AJ22">
            <v>866</v>
          </cell>
          <cell r="AK22">
            <v>1793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G22">
            <v>1.0468</v>
          </cell>
          <cell r="BH22">
            <v>1</v>
          </cell>
          <cell r="BI22">
            <v>21586.5</v>
          </cell>
          <cell r="BJ22">
            <v>1.8111999999999999</v>
          </cell>
        </row>
        <row r="23">
          <cell r="C23">
            <v>380046</v>
          </cell>
          <cell r="D23">
            <v>1.276</v>
          </cell>
          <cell r="E23">
            <v>117903233.14</v>
          </cell>
          <cell r="F23">
            <v>5127644.01</v>
          </cell>
          <cell r="G23">
            <v>4226477.6100000003</v>
          </cell>
          <cell r="H23">
            <v>17208403.050000001</v>
          </cell>
          <cell r="I23">
            <v>15616127.34</v>
          </cell>
          <cell r="J23">
            <v>39461503.159999996</v>
          </cell>
          <cell r="K23">
            <v>36262597.020000003</v>
          </cell>
          <cell r="L23">
            <v>0</v>
          </cell>
          <cell r="M23">
            <v>480.95</v>
          </cell>
          <cell r="N23">
            <v>0</v>
          </cell>
          <cell r="O23">
            <v>0</v>
          </cell>
          <cell r="P23">
            <v>92400652.931034476</v>
          </cell>
          <cell r="Q23">
            <v>4018529.7884012535</v>
          </cell>
          <cell r="R23">
            <v>3312286.5282131662</v>
          </cell>
          <cell r="S23">
            <v>13486209.286833856</v>
          </cell>
          <cell r="T23">
            <v>12238344.310344826</v>
          </cell>
          <cell r="U23">
            <v>30925942.915360499</v>
          </cell>
          <cell r="V23">
            <v>28418963.181818184</v>
          </cell>
          <cell r="W23">
            <v>0</v>
          </cell>
          <cell r="X23">
            <v>376.92006269592474</v>
          </cell>
          <cell r="Y23">
            <v>0</v>
          </cell>
          <cell r="Z23">
            <v>0</v>
          </cell>
          <cell r="AA23">
            <v>20768</v>
          </cell>
          <cell r="AB23">
            <v>428</v>
          </cell>
          <cell r="AC23">
            <v>380</v>
          </cell>
          <cell r="AD23">
            <v>2139</v>
          </cell>
          <cell r="AE23">
            <v>2033</v>
          </cell>
          <cell r="AF23">
            <v>8117</v>
          </cell>
          <cell r="AG23">
            <v>7659</v>
          </cell>
          <cell r="AH23">
            <v>9</v>
          </cell>
          <cell r="AI23">
            <v>3</v>
          </cell>
          <cell r="AJ23">
            <v>0</v>
          </cell>
          <cell r="AK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G23">
            <v>1.9924999999999999</v>
          </cell>
          <cell r="BH23">
            <v>1</v>
          </cell>
          <cell r="BI23">
            <v>20704.5</v>
          </cell>
          <cell r="BJ23">
            <v>1.2809999999999999</v>
          </cell>
        </row>
        <row r="24">
          <cell r="C24">
            <v>380202</v>
          </cell>
          <cell r="D24">
            <v>1.276</v>
          </cell>
          <cell r="E24">
            <v>4676764.8600000003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1570049.99</v>
          </cell>
          <cell r="M24">
            <v>1714596.03</v>
          </cell>
          <cell r="N24">
            <v>750296.14</v>
          </cell>
          <cell r="O24">
            <v>641822.69999999995</v>
          </cell>
          <cell r="P24">
            <v>3665176.2225705329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1230446.7006269593</v>
          </cell>
          <cell r="X24">
            <v>1343727.2962382445</v>
          </cell>
          <cell r="Y24">
            <v>588006.37931034481</v>
          </cell>
          <cell r="Z24">
            <v>502995.84639498428</v>
          </cell>
          <cell r="AA24">
            <v>3607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1687</v>
          </cell>
          <cell r="AI24">
            <v>1125</v>
          </cell>
          <cell r="AJ24">
            <v>472</v>
          </cell>
          <cell r="AK24">
            <v>323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G24">
            <v>0.78110000000000002</v>
          </cell>
          <cell r="BH24">
            <v>1</v>
          </cell>
          <cell r="BI24">
            <v>3474.5</v>
          </cell>
          <cell r="BJ24">
            <v>1.2809999999999999</v>
          </cell>
        </row>
        <row r="25">
          <cell r="C25">
            <v>380180</v>
          </cell>
          <cell r="D25">
            <v>1.581</v>
          </cell>
          <cell r="E25">
            <v>86540116.280000001</v>
          </cell>
          <cell r="F25">
            <v>33163.279999999999</v>
          </cell>
          <cell r="G25">
            <v>49552.15</v>
          </cell>
          <cell r="H25">
            <v>380555.39</v>
          </cell>
          <cell r="I25">
            <v>212644.64</v>
          </cell>
          <cell r="J25">
            <v>1836957.54</v>
          </cell>
          <cell r="K25">
            <v>1097671.48</v>
          </cell>
          <cell r="L25">
            <v>22604512.649999999</v>
          </cell>
          <cell r="M25">
            <v>35001762.219999999</v>
          </cell>
          <cell r="N25">
            <v>7395036.5599999996</v>
          </cell>
          <cell r="O25">
            <v>17928260.370000001</v>
          </cell>
          <cell r="P25">
            <v>54737581.45477546</v>
          </cell>
          <cell r="Q25">
            <v>20976.141682479443</v>
          </cell>
          <cell r="R25">
            <v>31342.28336495889</v>
          </cell>
          <cell r="S25">
            <v>240705.49652118914</v>
          </cell>
          <cell r="T25">
            <v>134500.08855154968</v>
          </cell>
          <cell r="U25">
            <v>1161895.9772296015</v>
          </cell>
          <cell r="V25">
            <v>694289.36116382037</v>
          </cell>
          <cell r="W25">
            <v>14297604.459203035</v>
          </cell>
          <cell r="X25">
            <v>22139002.036685642</v>
          </cell>
          <cell r="Y25">
            <v>4677442.4794433899</v>
          </cell>
          <cell r="Z25">
            <v>11339823.130929792</v>
          </cell>
          <cell r="AA25">
            <v>25446</v>
          </cell>
          <cell r="AB25">
            <v>10</v>
          </cell>
          <cell r="AC25">
            <v>6</v>
          </cell>
          <cell r="AD25">
            <v>42</v>
          </cell>
          <cell r="AE25">
            <v>35</v>
          </cell>
          <cell r="AF25">
            <v>284</v>
          </cell>
          <cell r="AG25">
            <v>269</v>
          </cell>
          <cell r="AH25">
            <v>10160</v>
          </cell>
          <cell r="AI25">
            <v>9314</v>
          </cell>
          <cell r="AJ25">
            <v>1850</v>
          </cell>
          <cell r="AK25">
            <v>3476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G25">
            <v>0.81769999999999998</v>
          </cell>
          <cell r="BH25">
            <v>1</v>
          </cell>
          <cell r="BI25">
            <v>24494.5</v>
          </cell>
          <cell r="BJ25">
            <v>1.2809999999999999</v>
          </cell>
        </row>
        <row r="26">
          <cell r="C26">
            <v>380004</v>
          </cell>
          <cell r="D26">
            <v>1.276</v>
          </cell>
          <cell r="E26">
            <v>173798054.28000003</v>
          </cell>
          <cell r="F26">
            <v>2730692.95</v>
          </cell>
          <cell r="G26">
            <v>2473803.92</v>
          </cell>
          <cell r="H26">
            <v>15025298.93</v>
          </cell>
          <cell r="I26">
            <v>12947365.800000001</v>
          </cell>
          <cell r="J26">
            <v>30909062.010000002</v>
          </cell>
          <cell r="K26">
            <v>29012194.800000001</v>
          </cell>
          <cell r="L26">
            <v>14826378.619999999</v>
          </cell>
          <cell r="M26">
            <v>40667942.890000001</v>
          </cell>
          <cell r="N26">
            <v>6462585.1500000004</v>
          </cell>
          <cell r="O26">
            <v>18742729.210000001</v>
          </cell>
          <cell r="P26">
            <v>136205371.69278997</v>
          </cell>
          <cell r="Q26">
            <v>2140041.4968652041</v>
          </cell>
          <cell r="R26">
            <v>1938717.8056426332</v>
          </cell>
          <cell r="S26">
            <v>11775312.64106583</v>
          </cell>
          <cell r="T26">
            <v>10146838.401253918</v>
          </cell>
          <cell r="U26">
            <v>24223402.829153605</v>
          </cell>
          <cell r="V26">
            <v>22736829.780564263</v>
          </cell>
          <cell r="W26">
            <v>11619418.981191222</v>
          </cell>
          <cell r="X26">
            <v>31871428.597178683</v>
          </cell>
          <cell r="Y26">
            <v>5064721.9043887146</v>
          </cell>
          <cell r="Z26">
            <v>14688659.255485894</v>
          </cell>
          <cell r="AA26">
            <v>39864</v>
          </cell>
          <cell r="AB26">
            <v>211</v>
          </cell>
          <cell r="AC26">
            <v>207</v>
          </cell>
          <cell r="AD26">
            <v>1031</v>
          </cell>
          <cell r="AE26">
            <v>932</v>
          </cell>
          <cell r="AF26">
            <v>3798</v>
          </cell>
          <cell r="AG26">
            <v>3715</v>
          </cell>
          <cell r="AH26">
            <v>10941</v>
          </cell>
          <cell r="AI26">
            <v>13672</v>
          </cell>
          <cell r="AJ26">
            <v>1615</v>
          </cell>
          <cell r="AK26">
            <v>3742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G26">
            <v>1.0733999999999999</v>
          </cell>
          <cell r="BH26">
            <v>1</v>
          </cell>
          <cell r="BI26">
            <v>39368</v>
          </cell>
          <cell r="BJ26">
            <v>1.1258999999999999</v>
          </cell>
        </row>
        <row r="27">
          <cell r="C27">
            <v>380181</v>
          </cell>
          <cell r="D27">
            <v>1.581</v>
          </cell>
          <cell r="E27">
            <v>164201835.69999999</v>
          </cell>
          <cell r="F27">
            <v>39087.33</v>
          </cell>
          <cell r="G27">
            <v>14239.65</v>
          </cell>
          <cell r="H27">
            <v>348484.05</v>
          </cell>
          <cell r="I27">
            <v>254462.68</v>
          </cell>
          <cell r="J27">
            <v>1212779.3899999999</v>
          </cell>
          <cell r="K27">
            <v>753987.98</v>
          </cell>
          <cell r="L27">
            <v>41558252.880000003</v>
          </cell>
          <cell r="M27">
            <v>67226692.760000005</v>
          </cell>
          <cell r="N27">
            <v>16000212.77</v>
          </cell>
          <cell r="O27">
            <v>36793636.210000001</v>
          </cell>
          <cell r="P27">
            <v>103859478.62112589</v>
          </cell>
          <cell r="Q27">
            <v>24723.168880455411</v>
          </cell>
          <cell r="R27">
            <v>9006.7362428842498</v>
          </cell>
          <cell r="S27">
            <v>220420.01897533206</v>
          </cell>
          <cell r="T27">
            <v>160950.46173308033</v>
          </cell>
          <cell r="U27">
            <v>767096.38836179627</v>
          </cell>
          <cell r="V27">
            <v>476905.74320050603</v>
          </cell>
          <cell r="W27">
            <v>26286054.952561673</v>
          </cell>
          <cell r="X27">
            <v>42521627.299177743</v>
          </cell>
          <cell r="Y27">
            <v>10120311.682479443</v>
          </cell>
          <cell r="Z27">
            <v>23272382.169512969</v>
          </cell>
          <cell r="AA27">
            <v>47601</v>
          </cell>
          <cell r="AB27">
            <v>5</v>
          </cell>
          <cell r="AC27">
            <v>2</v>
          </cell>
          <cell r="AD27">
            <v>11</v>
          </cell>
          <cell r="AE27">
            <v>6</v>
          </cell>
          <cell r="AF27">
            <v>117</v>
          </cell>
          <cell r="AG27">
            <v>86</v>
          </cell>
          <cell r="AH27">
            <v>17870</v>
          </cell>
          <cell r="AI27">
            <v>18589</v>
          </cell>
          <cell r="AJ27">
            <v>3836</v>
          </cell>
          <cell r="AK27">
            <v>7079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G27">
            <v>0.81730000000000003</v>
          </cell>
          <cell r="BH27">
            <v>1</v>
          </cell>
          <cell r="BI27">
            <v>46068.5</v>
          </cell>
          <cell r="BJ27">
            <v>1.1258999999999999</v>
          </cell>
        </row>
        <row r="28">
          <cell r="C28">
            <v>380054</v>
          </cell>
          <cell r="D28">
            <v>1.276</v>
          </cell>
          <cell r="E28">
            <v>122008641.42</v>
          </cell>
          <cell r="F28">
            <v>4126805.28</v>
          </cell>
          <cell r="G28">
            <v>3524903.71</v>
          </cell>
          <cell r="H28">
            <v>20972953.32</v>
          </cell>
          <cell r="I28">
            <v>20461224.07</v>
          </cell>
          <cell r="J28">
            <v>37624889.259999998</v>
          </cell>
          <cell r="K28">
            <v>35297865.780000001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95618057.539184958</v>
          </cell>
          <cell r="Q28">
            <v>3234173.4169278997</v>
          </cell>
          <cell r="R28">
            <v>2762463.7225705329</v>
          </cell>
          <cell r="S28">
            <v>16436483.793103449</v>
          </cell>
          <cell r="T28">
            <v>16035442.061128527</v>
          </cell>
          <cell r="U28">
            <v>29486590.329153601</v>
          </cell>
          <cell r="V28">
            <v>27662904.216300942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19091</v>
          </cell>
          <cell r="AB28">
            <v>393</v>
          </cell>
          <cell r="AC28">
            <v>384</v>
          </cell>
          <cell r="AD28">
            <v>2111</v>
          </cell>
          <cell r="AE28">
            <v>2030</v>
          </cell>
          <cell r="AF28">
            <v>7315</v>
          </cell>
          <cell r="AG28">
            <v>6842</v>
          </cell>
          <cell r="AH28">
            <v>11</v>
          </cell>
          <cell r="AI28">
            <v>5</v>
          </cell>
          <cell r="AJ28">
            <v>0</v>
          </cell>
          <cell r="AK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G28">
            <v>2.0152999999999999</v>
          </cell>
          <cell r="BH28">
            <v>1</v>
          </cell>
          <cell r="BI28">
            <v>19141</v>
          </cell>
          <cell r="BJ28">
            <v>1</v>
          </cell>
        </row>
        <row r="29">
          <cell r="C29">
            <v>380051</v>
          </cell>
          <cell r="D29">
            <v>1.276</v>
          </cell>
          <cell r="E29">
            <v>86016132.070000008</v>
          </cell>
          <cell r="F29">
            <v>2625248.2599999998</v>
          </cell>
          <cell r="G29">
            <v>3131268.04</v>
          </cell>
          <cell r="H29">
            <v>12810717.380000001</v>
          </cell>
          <cell r="I29">
            <v>12502918.560000001</v>
          </cell>
          <cell r="J29">
            <v>28202564.190000001</v>
          </cell>
          <cell r="K29">
            <v>26742731.739999998</v>
          </cell>
          <cell r="L29">
            <v>0</v>
          </cell>
          <cell r="M29">
            <v>683.9</v>
          </cell>
          <cell r="N29">
            <v>0</v>
          </cell>
          <cell r="O29">
            <v>0</v>
          </cell>
          <cell r="P29">
            <v>67410761.810344815</v>
          </cell>
          <cell r="Q29">
            <v>2057404.5924764888</v>
          </cell>
          <cell r="R29">
            <v>2453971.8181818184</v>
          </cell>
          <cell r="S29">
            <v>10039747.163009405</v>
          </cell>
          <cell r="T29">
            <v>9798525.5172413792</v>
          </cell>
          <cell r="U29">
            <v>22102323.032915361</v>
          </cell>
          <cell r="V29">
            <v>20958253.714733541</v>
          </cell>
          <cell r="W29">
            <v>0</v>
          </cell>
          <cell r="X29">
            <v>535.97178683385573</v>
          </cell>
          <cell r="Y29">
            <v>0</v>
          </cell>
          <cell r="Z29">
            <v>0</v>
          </cell>
          <cell r="AA29">
            <v>9231</v>
          </cell>
          <cell r="AB29">
            <v>170</v>
          </cell>
          <cell r="AC29">
            <v>181</v>
          </cell>
          <cell r="AD29">
            <v>904</v>
          </cell>
          <cell r="AE29">
            <v>860</v>
          </cell>
          <cell r="AF29">
            <v>3691</v>
          </cell>
          <cell r="AG29">
            <v>3416</v>
          </cell>
          <cell r="AH29">
            <v>5</v>
          </cell>
          <cell r="AI29">
            <v>4</v>
          </cell>
          <cell r="AJ29">
            <v>0</v>
          </cell>
          <cell r="AK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G29">
            <v>1.9782</v>
          </cell>
          <cell r="BH29">
            <v>1</v>
          </cell>
          <cell r="BI29">
            <v>9419</v>
          </cell>
          <cell r="BJ29">
            <v>1</v>
          </cell>
        </row>
        <row r="30">
          <cell r="C30">
            <v>380022</v>
          </cell>
          <cell r="D30">
            <v>1.276</v>
          </cell>
          <cell r="E30">
            <v>58870290.00999999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4594771.18</v>
          </cell>
          <cell r="K30">
            <v>5596843.8600000003</v>
          </cell>
          <cell r="L30">
            <v>17014438.620000001</v>
          </cell>
          <cell r="M30">
            <v>26886346.579999998</v>
          </cell>
          <cell r="N30">
            <v>1297778.6100000001</v>
          </cell>
          <cell r="O30">
            <v>3480111.16</v>
          </cell>
          <cell r="P30">
            <v>46136590.916927904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3600917.8526645764</v>
          </cell>
          <cell r="V30">
            <v>4386241.269592477</v>
          </cell>
          <cell r="W30">
            <v>13334199.545454547</v>
          </cell>
          <cell r="X30">
            <v>21070804.529780563</v>
          </cell>
          <cell r="Y30">
            <v>1017067.8761755486</v>
          </cell>
          <cell r="Z30">
            <v>2727359.8432601881</v>
          </cell>
          <cell r="AA30">
            <v>35686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790</v>
          </cell>
          <cell r="AG30">
            <v>966</v>
          </cell>
          <cell r="AH30">
            <v>15873</v>
          </cell>
          <cell r="AI30">
            <v>16810</v>
          </cell>
          <cell r="AJ30">
            <v>412</v>
          </cell>
          <cell r="AK30">
            <v>835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G30">
            <v>0.66739999999999999</v>
          </cell>
          <cell r="BH30">
            <v>1</v>
          </cell>
          <cell r="BI30">
            <v>36589.5</v>
          </cell>
          <cell r="BJ30">
            <v>1</v>
          </cell>
        </row>
        <row r="31">
          <cell r="C31">
            <v>380140</v>
          </cell>
          <cell r="D31">
            <v>1.276</v>
          </cell>
          <cell r="E31">
            <v>97839778.300000012</v>
          </cell>
          <cell r="F31">
            <v>1672216.6</v>
          </cell>
          <cell r="G31">
            <v>1926999.05</v>
          </cell>
          <cell r="H31">
            <v>9150606.4199999999</v>
          </cell>
          <cell r="I31">
            <v>8628016.4299999997</v>
          </cell>
          <cell r="J31">
            <v>20945369.09</v>
          </cell>
          <cell r="K31">
            <v>20074558.48</v>
          </cell>
          <cell r="L31">
            <v>7989027</v>
          </cell>
          <cell r="M31">
            <v>13134021.779999999</v>
          </cell>
          <cell r="N31">
            <v>3972005.63</v>
          </cell>
          <cell r="O31">
            <v>10346957.82</v>
          </cell>
          <cell r="P31">
            <v>76676942.241379306</v>
          </cell>
          <cell r="Q31">
            <v>1310514.576802508</v>
          </cell>
          <cell r="R31">
            <v>1510187.3432601881</v>
          </cell>
          <cell r="S31">
            <v>7171321.645768025</v>
          </cell>
          <cell r="T31">
            <v>6761768.3620689651</v>
          </cell>
          <cell r="U31">
            <v>16414866.057993731</v>
          </cell>
          <cell r="V31">
            <v>15732412.601880878</v>
          </cell>
          <cell r="W31">
            <v>6260992.9467084641</v>
          </cell>
          <cell r="X31">
            <v>10293120.517241379</v>
          </cell>
          <cell r="Y31">
            <v>3112857.0768025075</v>
          </cell>
          <cell r="Z31">
            <v>8108901.1128526647</v>
          </cell>
          <cell r="AA31">
            <v>31163</v>
          </cell>
          <cell r="AB31">
            <v>112</v>
          </cell>
          <cell r="AC31">
            <v>131</v>
          </cell>
          <cell r="AD31">
            <v>692</v>
          </cell>
          <cell r="AE31">
            <v>721</v>
          </cell>
          <cell r="AF31">
            <v>3105</v>
          </cell>
          <cell r="AG31">
            <v>2965</v>
          </cell>
          <cell r="AH31">
            <v>8321</v>
          </cell>
          <cell r="AI31">
            <v>9291</v>
          </cell>
          <cell r="AJ31">
            <v>1821</v>
          </cell>
          <cell r="AK31">
            <v>4004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G31">
            <v>1.1126</v>
          </cell>
          <cell r="BH31">
            <v>1</v>
          </cell>
          <cell r="BI31">
            <v>30723.5</v>
          </cell>
          <cell r="BJ31">
            <v>1</v>
          </cell>
        </row>
        <row r="32">
          <cell r="C32">
            <v>380039</v>
          </cell>
          <cell r="D32">
            <v>1.276</v>
          </cell>
          <cell r="E32">
            <v>63927247.169999994</v>
          </cell>
          <cell r="F32">
            <v>786898.78</v>
          </cell>
          <cell r="G32">
            <v>648506.63</v>
          </cell>
          <cell r="H32">
            <v>3764229.38</v>
          </cell>
          <cell r="I32">
            <v>2999731.22</v>
          </cell>
          <cell r="J32">
            <v>7236100.3300000001</v>
          </cell>
          <cell r="K32">
            <v>6644270.9299999997</v>
          </cell>
          <cell r="L32">
            <v>5985674.1699999999</v>
          </cell>
          <cell r="M32">
            <v>19377745.140000001</v>
          </cell>
          <cell r="N32">
            <v>4345314.2699999996</v>
          </cell>
          <cell r="O32">
            <v>12138776.32</v>
          </cell>
          <cell r="P32">
            <v>50099723.487460814</v>
          </cell>
          <cell r="Q32">
            <v>616691.8338557994</v>
          </cell>
          <cell r="R32">
            <v>508234.03605015675</v>
          </cell>
          <cell r="S32">
            <v>2950023.0250783698</v>
          </cell>
          <cell r="T32">
            <v>2350886.5360501567</v>
          </cell>
          <cell r="U32">
            <v>5670925.023510972</v>
          </cell>
          <cell r="V32">
            <v>5207108.8793103443</v>
          </cell>
          <cell r="W32">
            <v>4690967.2178683383</v>
          </cell>
          <cell r="X32">
            <v>15186320.642633229</v>
          </cell>
          <cell r="Y32">
            <v>3405418.7068965514</v>
          </cell>
          <cell r="Z32">
            <v>9513147.5862068962</v>
          </cell>
          <cell r="AA32">
            <v>23479</v>
          </cell>
          <cell r="AB32">
            <v>76</v>
          </cell>
          <cell r="AC32">
            <v>58</v>
          </cell>
          <cell r="AD32">
            <v>447</v>
          </cell>
          <cell r="AE32">
            <v>384</v>
          </cell>
          <cell r="AF32">
            <v>1780</v>
          </cell>
          <cell r="AG32">
            <v>1749</v>
          </cell>
          <cell r="AH32">
            <v>6109</v>
          </cell>
          <cell r="AI32">
            <v>8268</v>
          </cell>
          <cell r="AJ32">
            <v>1543</v>
          </cell>
          <cell r="AK32">
            <v>3065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G32">
            <v>1.0516000000000001</v>
          </cell>
          <cell r="BH32">
            <v>1</v>
          </cell>
          <cell r="BI32">
            <v>23342</v>
          </cell>
          <cell r="BJ32">
            <v>1</v>
          </cell>
        </row>
        <row r="33">
          <cell r="C33">
            <v>380020</v>
          </cell>
          <cell r="D33">
            <v>1.276</v>
          </cell>
          <cell r="E33">
            <v>102369236.50000001</v>
          </cell>
          <cell r="F33">
            <v>1534167.75</v>
          </cell>
          <cell r="G33">
            <v>1778552.7</v>
          </cell>
          <cell r="H33">
            <v>8933398.4499999993</v>
          </cell>
          <cell r="I33">
            <v>7911870.71</v>
          </cell>
          <cell r="J33">
            <v>16901011.579999998</v>
          </cell>
          <cell r="K33">
            <v>17256154.98</v>
          </cell>
          <cell r="L33">
            <v>7697234.8399999999</v>
          </cell>
          <cell r="M33">
            <v>22414617.559999999</v>
          </cell>
          <cell r="N33">
            <v>4427768.62</v>
          </cell>
          <cell r="O33">
            <v>13514459.310000001</v>
          </cell>
          <cell r="P33">
            <v>80226674.373040751</v>
          </cell>
          <cell r="Q33">
            <v>1202325.8228840125</v>
          </cell>
          <cell r="R33">
            <v>1393850.0783699059</v>
          </cell>
          <cell r="S33">
            <v>7001095.9639498424</v>
          </cell>
          <cell r="T33">
            <v>6200525.6347962385</v>
          </cell>
          <cell r="U33">
            <v>13245306.880877741</v>
          </cell>
          <cell r="V33">
            <v>13523632.429467084</v>
          </cell>
          <cell r="W33">
            <v>6032315.7053291537</v>
          </cell>
          <cell r="X33">
            <v>17566314.702194355</v>
          </cell>
          <cell r="Y33">
            <v>3470038.1034482759</v>
          </cell>
          <cell r="Z33">
            <v>10591269.051724138</v>
          </cell>
          <cell r="AA33">
            <v>35529</v>
          </cell>
          <cell r="AB33">
            <v>144</v>
          </cell>
          <cell r="AC33">
            <v>149</v>
          </cell>
          <cell r="AD33">
            <v>930</v>
          </cell>
          <cell r="AE33">
            <v>841</v>
          </cell>
          <cell r="AF33">
            <v>3237</v>
          </cell>
          <cell r="AG33">
            <v>3159</v>
          </cell>
          <cell r="AH33">
            <v>9647</v>
          </cell>
          <cell r="AI33">
            <v>12287</v>
          </cell>
          <cell r="AJ33">
            <v>1624</v>
          </cell>
          <cell r="AK33">
            <v>3511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G33">
            <v>1.0702</v>
          </cell>
          <cell r="BH33">
            <v>1</v>
          </cell>
          <cell r="BI33">
            <v>35310</v>
          </cell>
          <cell r="BJ33">
            <v>0.91920000000000002</v>
          </cell>
        </row>
        <row r="34">
          <cell r="C34">
            <v>380049</v>
          </cell>
          <cell r="D34">
            <v>1.276</v>
          </cell>
          <cell r="E34">
            <v>33618186.109999999</v>
          </cell>
          <cell r="F34">
            <v>650653.29</v>
          </cell>
          <cell r="G34">
            <v>600607.94999999995</v>
          </cell>
          <cell r="H34">
            <v>3188376.18</v>
          </cell>
          <cell r="I34">
            <v>2765333.59</v>
          </cell>
          <cell r="J34">
            <v>7030166.3499999996</v>
          </cell>
          <cell r="K34">
            <v>6652772.6100000003</v>
          </cell>
          <cell r="L34">
            <v>2452886.94</v>
          </cell>
          <cell r="M34">
            <v>6876269.6600000001</v>
          </cell>
          <cell r="N34">
            <v>791879.27</v>
          </cell>
          <cell r="O34">
            <v>2609240.27</v>
          </cell>
          <cell r="P34">
            <v>26346540.838557992</v>
          </cell>
          <cell r="Q34">
            <v>509916.37147335423</v>
          </cell>
          <cell r="R34">
            <v>470695.88557993725</v>
          </cell>
          <cell r="S34">
            <v>2498727.4137931033</v>
          </cell>
          <cell r="T34">
            <v>2167189.3338557994</v>
          </cell>
          <cell r="U34">
            <v>5509534.7570532914</v>
          </cell>
          <cell r="V34">
            <v>5213771.6379310349</v>
          </cell>
          <cell r="W34">
            <v>1922325.1880877742</v>
          </cell>
          <cell r="X34">
            <v>5388926.0658307206</v>
          </cell>
          <cell r="Y34">
            <v>620595.03918495297</v>
          </cell>
          <cell r="Z34">
            <v>2044859.145768025</v>
          </cell>
          <cell r="AA34">
            <v>31456</v>
          </cell>
          <cell r="AB34">
            <v>235</v>
          </cell>
          <cell r="AC34">
            <v>214</v>
          </cell>
          <cell r="AD34">
            <v>1063</v>
          </cell>
          <cell r="AE34">
            <v>1002</v>
          </cell>
          <cell r="AF34">
            <v>4022</v>
          </cell>
          <cell r="AG34">
            <v>3797</v>
          </cell>
          <cell r="AH34">
            <v>9360</v>
          </cell>
          <cell r="AI34">
            <v>8981</v>
          </cell>
          <cell r="AJ34">
            <v>889</v>
          </cell>
          <cell r="AK34">
            <v>1893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G34">
            <v>1.1317999999999999</v>
          </cell>
          <cell r="BH34">
            <v>1</v>
          </cell>
          <cell r="BI34">
            <v>16120</v>
          </cell>
          <cell r="BJ34">
            <v>0.91920000000000002</v>
          </cell>
        </row>
        <row r="35">
          <cell r="C35">
            <v>380024</v>
          </cell>
          <cell r="D35">
            <v>1.276</v>
          </cell>
          <cell r="E35">
            <v>13085363.549999999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2866982.07</v>
          </cell>
          <cell r="M35">
            <v>4469716.28</v>
          </cell>
          <cell r="N35">
            <v>2190889.5099999998</v>
          </cell>
          <cell r="O35">
            <v>3557775.69</v>
          </cell>
          <cell r="P35">
            <v>10254987.108150469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2246851.1520376173</v>
          </cell>
          <cell r="X35">
            <v>3502912.4451410659</v>
          </cell>
          <cell r="Y35">
            <v>1716998.0485893416</v>
          </cell>
          <cell r="Z35">
            <v>2788225.4623824451</v>
          </cell>
          <cell r="AA35">
            <v>8597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3659</v>
          </cell>
          <cell r="AI35">
            <v>2888</v>
          </cell>
          <cell r="AJ35">
            <v>927</v>
          </cell>
          <cell r="AK35">
            <v>1123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G35">
            <v>0.80779999999999996</v>
          </cell>
          <cell r="BH35">
            <v>1</v>
          </cell>
          <cell r="BI35">
            <v>8448</v>
          </cell>
          <cell r="BJ35">
            <v>0.3977</v>
          </cell>
        </row>
        <row r="36">
          <cell r="C36">
            <v>380015</v>
          </cell>
          <cell r="D36">
            <v>1.276</v>
          </cell>
          <cell r="E36">
            <v>169813073.14999998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73909799.370000005</v>
          </cell>
          <cell r="M36">
            <v>55801242.25</v>
          </cell>
          <cell r="N36">
            <v>12365593.390000001</v>
          </cell>
          <cell r="O36">
            <v>27736438.140000001</v>
          </cell>
          <cell r="P36">
            <v>133082345.72884013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57923040.258620694</v>
          </cell>
          <cell r="X36">
            <v>43731381.073667713</v>
          </cell>
          <cell r="Y36">
            <v>9690903.9106583074</v>
          </cell>
          <cell r="Z36">
            <v>21737020.485893417</v>
          </cell>
          <cell r="AA36">
            <v>68523</v>
          </cell>
          <cell r="AB36">
            <v>0</v>
          </cell>
          <cell r="AC36">
            <v>1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33128</v>
          </cell>
          <cell r="AI36">
            <v>22387</v>
          </cell>
          <cell r="AJ36">
            <v>4716</v>
          </cell>
          <cell r="AK36">
            <v>8291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G36">
            <v>0.74970000000000003</v>
          </cell>
          <cell r="BH36">
            <v>1.06</v>
          </cell>
          <cell r="BI36">
            <v>67047</v>
          </cell>
          <cell r="BJ36">
            <v>0.3977</v>
          </cell>
        </row>
        <row r="37">
          <cell r="C37">
            <v>380141</v>
          </cell>
          <cell r="D37">
            <v>1.276</v>
          </cell>
          <cell r="E37">
            <v>56178753.409999996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15830661.75</v>
          </cell>
          <cell r="M37">
            <v>18208537.969999999</v>
          </cell>
          <cell r="N37">
            <v>6099499.3600000003</v>
          </cell>
          <cell r="O37">
            <v>16040054.33</v>
          </cell>
          <cell r="P37">
            <v>44027236.214733541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12406474.725705329</v>
          </cell>
          <cell r="X37">
            <v>14270014.0830721</v>
          </cell>
          <cell r="Y37">
            <v>4780171.9122257056</v>
          </cell>
          <cell r="Z37">
            <v>12570575.493730407</v>
          </cell>
          <cell r="AA37">
            <v>18087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7186</v>
          </cell>
          <cell r="AI37">
            <v>5552</v>
          </cell>
          <cell r="AJ37">
            <v>1848</v>
          </cell>
          <cell r="AK37">
            <v>3501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G37">
            <v>0.86650000000000005</v>
          </cell>
          <cell r="BH37">
            <v>1</v>
          </cell>
          <cell r="BI37">
            <v>17497.5</v>
          </cell>
          <cell r="BJ37">
            <v>0.33700000000000002</v>
          </cell>
        </row>
        <row r="38">
          <cell r="C38">
            <v>380240</v>
          </cell>
          <cell r="D38">
            <v>1.276</v>
          </cell>
          <cell r="E38">
            <v>67793366.659999996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15587703.470000001</v>
          </cell>
          <cell r="M38">
            <v>31876132.149999999</v>
          </cell>
          <cell r="N38">
            <v>5075222.8099999996</v>
          </cell>
          <cell r="O38">
            <v>15254308.23</v>
          </cell>
          <cell r="P38">
            <v>53129597.695924774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12216068.55015674</v>
          </cell>
          <cell r="X38">
            <v>24981294.788401254</v>
          </cell>
          <cell r="Y38">
            <v>3977447.3432601877</v>
          </cell>
          <cell r="Z38">
            <v>11954787.014106583</v>
          </cell>
          <cell r="AA38">
            <v>32283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3</v>
          </cell>
          <cell r="AG38">
            <v>3</v>
          </cell>
          <cell r="AH38">
            <v>10633</v>
          </cell>
          <cell r="AI38">
            <v>14858</v>
          </cell>
          <cell r="AJ38">
            <v>2022</v>
          </cell>
          <cell r="AK38">
            <v>4764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G38">
            <v>0.80620000000000003</v>
          </cell>
          <cell r="BH38">
            <v>1</v>
          </cell>
          <cell r="BI38">
            <v>31930.5</v>
          </cell>
          <cell r="BJ38">
            <v>0.33700000000000002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T96"/>
  <sheetViews>
    <sheetView zoomScale="71" zoomScaleNormal="71" workbookViewId="0">
      <selection activeCell="P25" sqref="P25"/>
    </sheetView>
  </sheetViews>
  <sheetFormatPr defaultColWidth="9.140625" defaultRowHeight="12.75" x14ac:dyDescent="0.2"/>
  <cols>
    <col min="1" max="1" width="5.7109375" style="10" customWidth="1"/>
    <col min="2" max="2" width="8.28515625" style="10" customWidth="1"/>
    <col min="3" max="3" width="79.5703125" style="10" customWidth="1"/>
    <col min="4" max="4" width="5.140625" style="46" customWidth="1"/>
    <col min="5" max="5" width="6.28515625" style="46" customWidth="1"/>
    <col min="6" max="6" width="10.140625" style="32" customWidth="1"/>
    <col min="7" max="7" width="10.28515625" style="10" customWidth="1"/>
    <col min="8" max="8" width="10.7109375" style="10" customWidth="1"/>
    <col min="9" max="9" width="9.140625" style="10"/>
    <col min="10" max="10" width="10.85546875" style="10" customWidth="1"/>
    <col min="11" max="11" width="9.140625" style="13"/>
    <col min="12" max="16384" width="9.140625" style="10"/>
  </cols>
  <sheetData>
    <row r="1" spans="1:10" x14ac:dyDescent="0.2">
      <c r="C1" s="53"/>
      <c r="D1" s="53"/>
      <c r="E1" s="53"/>
      <c r="F1" s="53"/>
      <c r="G1" s="53"/>
      <c r="H1" s="53"/>
    </row>
    <row r="2" spans="1:10" x14ac:dyDescent="0.2">
      <c r="D2" s="54"/>
      <c r="E2" s="54"/>
      <c r="F2" s="54"/>
      <c r="G2" s="54"/>
      <c r="H2" s="54"/>
    </row>
    <row r="3" spans="1:10" x14ac:dyDescent="0.2">
      <c r="C3" s="4"/>
      <c r="D3" s="10"/>
      <c r="E3" s="49"/>
      <c r="F3" s="55" t="s">
        <v>98</v>
      </c>
      <c r="G3" s="55"/>
      <c r="H3" s="55"/>
      <c r="I3" s="55"/>
      <c r="J3" s="55"/>
    </row>
    <row r="4" spans="1:10" x14ac:dyDescent="0.2">
      <c r="C4" s="4"/>
      <c r="D4" s="10"/>
      <c r="E4" s="49"/>
      <c r="F4" s="55" t="s">
        <v>94</v>
      </c>
      <c r="G4" s="55"/>
      <c r="H4" s="55"/>
      <c r="I4" s="55"/>
      <c r="J4" s="55"/>
    </row>
    <row r="5" spans="1:10" x14ac:dyDescent="0.2">
      <c r="C5" s="4"/>
      <c r="D5" s="10"/>
      <c r="E5" s="49"/>
      <c r="F5" s="14"/>
      <c r="G5" s="48"/>
      <c r="H5" s="48"/>
      <c r="I5" s="48"/>
      <c r="J5" s="48"/>
    </row>
    <row r="6" spans="1:10" x14ac:dyDescent="0.2">
      <c r="D6" s="10"/>
      <c r="E6" s="56" t="s">
        <v>36</v>
      </c>
      <c r="F6" s="56"/>
      <c r="G6" s="56"/>
      <c r="H6" s="56"/>
      <c r="I6" s="56"/>
      <c r="J6" s="56"/>
    </row>
    <row r="7" spans="1:10" x14ac:dyDescent="0.2">
      <c r="D7" s="10"/>
      <c r="E7" s="10"/>
      <c r="F7" s="57" t="s">
        <v>0</v>
      </c>
      <c r="G7" s="57"/>
      <c r="H7" s="57"/>
      <c r="I7" s="57"/>
      <c r="J7" s="57"/>
    </row>
    <row r="8" spans="1:10" x14ac:dyDescent="0.2">
      <c r="D8" s="10"/>
      <c r="E8" s="10"/>
      <c r="F8" s="57"/>
      <c r="G8" s="57"/>
      <c r="H8" s="57"/>
      <c r="I8" s="57"/>
      <c r="J8" s="57"/>
    </row>
    <row r="9" spans="1:10" x14ac:dyDescent="0.2">
      <c r="A9" s="50" t="s">
        <v>37</v>
      </c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50" t="s">
        <v>38</v>
      </c>
      <c r="B10" s="50"/>
      <c r="C10" s="50"/>
      <c r="D10" s="50"/>
      <c r="E10" s="50"/>
      <c r="F10" s="50"/>
      <c r="G10" s="50"/>
      <c r="H10" s="50"/>
      <c r="I10" s="50"/>
      <c r="J10" s="50"/>
    </row>
    <row r="11" spans="1:10" ht="51" customHeight="1" x14ac:dyDescent="0.2">
      <c r="A11" s="51" t="s">
        <v>39</v>
      </c>
      <c r="B11" s="51"/>
      <c r="C11" s="51"/>
      <c r="D11" s="51"/>
      <c r="E11" s="51"/>
      <c r="F11" s="51"/>
      <c r="G11" s="51"/>
      <c r="H11" s="51"/>
      <c r="I11" s="51"/>
      <c r="J11" s="51"/>
    </row>
    <row r="12" spans="1:10" x14ac:dyDescent="0.2">
      <c r="D12" s="33"/>
      <c r="E12" s="34">
        <f>SUM(E14:E33)</f>
        <v>90</v>
      </c>
      <c r="F12" s="35">
        <f t="shared" ref="F12:J12" si="0">SUM(F14:F33)</f>
        <v>22.464400000000001</v>
      </c>
      <c r="G12" s="35">
        <f t="shared" si="0"/>
        <v>20</v>
      </c>
      <c r="H12" s="35">
        <f t="shared" si="0"/>
        <v>23.5106</v>
      </c>
      <c r="I12" s="35">
        <f t="shared" si="0"/>
        <v>26.434999999999999</v>
      </c>
      <c r="J12" s="36">
        <f t="shared" si="0"/>
        <v>522487.5</v>
      </c>
    </row>
    <row r="13" spans="1:10" ht="75.75" customHeight="1" x14ac:dyDescent="0.2">
      <c r="A13" s="6" t="s">
        <v>1</v>
      </c>
      <c r="B13" s="6"/>
      <c r="C13" s="6" t="s">
        <v>2</v>
      </c>
      <c r="D13" s="6" t="s">
        <v>34</v>
      </c>
      <c r="E13" s="15" t="s">
        <v>40</v>
      </c>
      <c r="F13" s="16" t="s">
        <v>41</v>
      </c>
      <c r="G13" s="15" t="s">
        <v>32</v>
      </c>
      <c r="H13" s="15" t="s">
        <v>33</v>
      </c>
      <c r="I13" s="15" t="s">
        <v>31</v>
      </c>
      <c r="J13" s="2" t="s">
        <v>42</v>
      </c>
    </row>
    <row r="14" spans="1:10" s="12" customFormat="1" ht="25.5" x14ac:dyDescent="0.2">
      <c r="A14" s="6">
        <v>1</v>
      </c>
      <c r="B14" s="6">
        <v>380140</v>
      </c>
      <c r="C14" s="8" t="s">
        <v>6</v>
      </c>
      <c r="D14" s="17">
        <v>1</v>
      </c>
      <c r="E14" s="9">
        <v>5</v>
      </c>
      <c r="F14" s="18">
        <f>VLOOKUP(B14,'[6]июль 2024 (2)'!$C$19:$BJ$38,60,0)</f>
        <v>1</v>
      </c>
      <c r="G14" s="18">
        <v>1</v>
      </c>
      <c r="H14" s="18">
        <v>1.1126</v>
      </c>
      <c r="I14" s="18">
        <v>1.276</v>
      </c>
      <c r="J14" s="19">
        <v>30723.5</v>
      </c>
    </row>
    <row r="15" spans="1:10" s="12" customFormat="1" x14ac:dyDescent="0.2">
      <c r="A15" s="6">
        <v>2</v>
      </c>
      <c r="B15" s="6">
        <v>380141</v>
      </c>
      <c r="C15" s="8" t="s">
        <v>22</v>
      </c>
      <c r="D15" s="17">
        <v>1</v>
      </c>
      <c r="E15" s="9">
        <v>8</v>
      </c>
      <c r="F15" s="18">
        <f>VLOOKUP(B15,'[6]июль 2024 (2)'!$C$19:$BJ$38,60,0)</f>
        <v>0.33700000000000002</v>
      </c>
      <c r="G15" s="18">
        <v>1</v>
      </c>
      <c r="H15" s="18">
        <v>0.86650000000000005</v>
      </c>
      <c r="I15" s="18">
        <v>1.276</v>
      </c>
      <c r="J15" s="19">
        <v>17497.5</v>
      </c>
    </row>
    <row r="16" spans="1:10" s="12" customFormat="1" ht="25.5" x14ac:dyDescent="0.2">
      <c r="A16" s="6">
        <v>3</v>
      </c>
      <c r="B16" s="6">
        <v>380039</v>
      </c>
      <c r="C16" s="8" t="s">
        <v>43</v>
      </c>
      <c r="D16" s="17">
        <v>1</v>
      </c>
      <c r="E16" s="9">
        <v>5</v>
      </c>
      <c r="F16" s="18">
        <f>VLOOKUP(B16,'[6]июль 2024 (2)'!$C$19:$BJ$38,60,0)</f>
        <v>1</v>
      </c>
      <c r="G16" s="18">
        <v>1</v>
      </c>
      <c r="H16" s="18">
        <v>1.0516000000000001</v>
      </c>
      <c r="I16" s="18">
        <v>1.276</v>
      </c>
      <c r="J16" s="19">
        <v>23342</v>
      </c>
    </row>
    <row r="17" spans="1:10" s="12" customFormat="1" ht="25.5" x14ac:dyDescent="0.2">
      <c r="A17" s="6">
        <v>4</v>
      </c>
      <c r="B17" s="6">
        <v>380046</v>
      </c>
      <c r="C17" s="8" t="s">
        <v>14</v>
      </c>
      <c r="D17" s="17">
        <v>1</v>
      </c>
      <c r="E17" s="9">
        <v>3</v>
      </c>
      <c r="F17" s="18">
        <f>VLOOKUP(B17,'[6]июль 2024 (2)'!$C$19:$BJ$38,60,0)</f>
        <v>1.2809999999999999</v>
      </c>
      <c r="G17" s="18">
        <v>1</v>
      </c>
      <c r="H17" s="18">
        <v>1.9924999999999999</v>
      </c>
      <c r="I17" s="18">
        <v>1.276</v>
      </c>
      <c r="J17" s="19">
        <v>20704.5</v>
      </c>
    </row>
    <row r="18" spans="1:10" s="12" customFormat="1" ht="25.5" x14ac:dyDescent="0.2">
      <c r="A18" s="6">
        <v>5</v>
      </c>
      <c r="B18" s="6">
        <v>380051</v>
      </c>
      <c r="C18" s="8" t="s">
        <v>44</v>
      </c>
      <c r="D18" s="17">
        <v>1</v>
      </c>
      <c r="E18" s="9">
        <v>5</v>
      </c>
      <c r="F18" s="18">
        <f>VLOOKUP(B18,'[6]июль 2024 (2)'!$C$19:$BJ$38,60,0)</f>
        <v>1</v>
      </c>
      <c r="G18" s="18">
        <v>1</v>
      </c>
      <c r="H18" s="18">
        <v>1.9782</v>
      </c>
      <c r="I18" s="18">
        <v>1.276</v>
      </c>
      <c r="J18" s="19">
        <v>9419</v>
      </c>
    </row>
    <row r="19" spans="1:10" s="12" customFormat="1" ht="25.5" x14ac:dyDescent="0.2">
      <c r="A19" s="6">
        <v>6</v>
      </c>
      <c r="B19" s="6">
        <v>380020</v>
      </c>
      <c r="C19" s="8" t="s">
        <v>15</v>
      </c>
      <c r="D19" s="17">
        <v>1</v>
      </c>
      <c r="E19" s="9">
        <v>6</v>
      </c>
      <c r="F19" s="18">
        <f>VLOOKUP(B19,'[6]июль 2024 (2)'!$C$19:$BJ$38,60,0)</f>
        <v>0.91920000000000002</v>
      </c>
      <c r="G19" s="18">
        <v>1</v>
      </c>
      <c r="H19" s="18">
        <v>1.0702</v>
      </c>
      <c r="I19" s="18">
        <v>1.276</v>
      </c>
      <c r="J19" s="19">
        <v>35310</v>
      </c>
    </row>
    <row r="20" spans="1:10" s="12" customFormat="1" ht="25.5" x14ac:dyDescent="0.2">
      <c r="A20" s="6">
        <v>7</v>
      </c>
      <c r="B20" s="6">
        <v>380054</v>
      </c>
      <c r="C20" s="8" t="s">
        <v>17</v>
      </c>
      <c r="D20" s="17">
        <v>1</v>
      </c>
      <c r="E20" s="9">
        <v>5</v>
      </c>
      <c r="F20" s="18">
        <f>VLOOKUP(B20,'[6]июль 2024 (2)'!$C$19:$BJ$38,60,0)</f>
        <v>1</v>
      </c>
      <c r="G20" s="18">
        <v>1</v>
      </c>
      <c r="H20" s="18">
        <v>2.0152999999999999</v>
      </c>
      <c r="I20" s="18">
        <v>1.276</v>
      </c>
      <c r="J20" s="19">
        <v>19141</v>
      </c>
    </row>
    <row r="21" spans="1:10" s="12" customFormat="1" ht="25.5" x14ac:dyDescent="0.2">
      <c r="A21" s="6">
        <v>8</v>
      </c>
      <c r="B21" s="6">
        <v>380022</v>
      </c>
      <c r="C21" s="8" t="s">
        <v>45</v>
      </c>
      <c r="D21" s="17">
        <v>1</v>
      </c>
      <c r="E21" s="9">
        <v>5</v>
      </c>
      <c r="F21" s="18">
        <f>VLOOKUP(B21,'[6]июль 2024 (2)'!$C$19:$BJ$38,60,0)</f>
        <v>1</v>
      </c>
      <c r="G21" s="18">
        <v>1</v>
      </c>
      <c r="H21" s="18">
        <v>0.66739999999999999</v>
      </c>
      <c r="I21" s="18">
        <v>1.276</v>
      </c>
      <c r="J21" s="19">
        <v>36589.5</v>
      </c>
    </row>
    <row r="22" spans="1:10" s="12" customFormat="1" ht="25.5" x14ac:dyDescent="0.2">
      <c r="A22" s="6">
        <v>9</v>
      </c>
      <c r="B22" s="6">
        <v>380049</v>
      </c>
      <c r="C22" s="8" t="s">
        <v>46</v>
      </c>
      <c r="D22" s="17">
        <v>1</v>
      </c>
      <c r="E22" s="9">
        <v>6</v>
      </c>
      <c r="F22" s="18">
        <f>VLOOKUP(B22,'[6]июль 2024 (2)'!$C$19:$BJ$38,60,0)</f>
        <v>0.91920000000000002</v>
      </c>
      <c r="G22" s="18">
        <v>1</v>
      </c>
      <c r="H22" s="18">
        <v>1.1317999999999999</v>
      </c>
      <c r="I22" s="18">
        <v>1.276</v>
      </c>
      <c r="J22" s="19">
        <v>16120</v>
      </c>
    </row>
    <row r="23" spans="1:10" s="12" customFormat="1" ht="25.5" x14ac:dyDescent="0.2">
      <c r="A23" s="6">
        <v>10</v>
      </c>
      <c r="B23" s="6">
        <v>380025</v>
      </c>
      <c r="C23" s="8" t="s">
        <v>18</v>
      </c>
      <c r="D23" s="17">
        <v>1</v>
      </c>
      <c r="E23" s="9">
        <v>2</v>
      </c>
      <c r="F23" s="18">
        <f>VLOOKUP(B23,'[6]июль 2024 (2)'!$C$19:$BJ$38,60,0)</f>
        <v>1.8111999999999999</v>
      </c>
      <c r="G23" s="18">
        <v>1</v>
      </c>
      <c r="H23" s="18">
        <v>1.0468</v>
      </c>
      <c r="I23" s="18">
        <v>1.276</v>
      </c>
      <c r="J23" s="19">
        <v>21586.5</v>
      </c>
    </row>
    <row r="24" spans="1:10" s="12" customFormat="1" ht="25.5" x14ac:dyDescent="0.2">
      <c r="A24" s="6">
        <v>11</v>
      </c>
      <c r="B24" s="6">
        <v>380019</v>
      </c>
      <c r="C24" s="8" t="s">
        <v>19</v>
      </c>
      <c r="D24" s="17">
        <v>1</v>
      </c>
      <c r="E24" s="9">
        <v>1</v>
      </c>
      <c r="F24" s="18">
        <f>VLOOKUP(B24,'[6]июль 2024 (2)'!$C$19:$BJ$38,60,0)</f>
        <v>2.2197</v>
      </c>
      <c r="G24" s="18">
        <v>1</v>
      </c>
      <c r="H24" s="18">
        <v>0.79979999999999996</v>
      </c>
      <c r="I24" s="18">
        <v>1.276</v>
      </c>
      <c r="J24" s="19">
        <v>32641.5</v>
      </c>
    </row>
    <row r="25" spans="1:10" s="12" customFormat="1" ht="25.5" x14ac:dyDescent="0.2">
      <c r="A25" s="6">
        <v>12</v>
      </c>
      <c r="B25" s="6">
        <v>380015</v>
      </c>
      <c r="C25" s="8" t="s">
        <v>28</v>
      </c>
      <c r="D25" s="17">
        <v>1</v>
      </c>
      <c r="E25" s="9">
        <v>7</v>
      </c>
      <c r="F25" s="18">
        <f>VLOOKUP(B25,'[6]июль 2024 (2)'!$C$19:$BJ$38,60,0)</f>
        <v>0.3977</v>
      </c>
      <c r="G25" s="18">
        <v>1</v>
      </c>
      <c r="H25" s="18">
        <v>0.74970000000000003</v>
      </c>
      <c r="I25" s="18">
        <v>1.276</v>
      </c>
      <c r="J25" s="19">
        <v>67047</v>
      </c>
    </row>
    <row r="26" spans="1:10" s="12" customFormat="1" ht="25.5" x14ac:dyDescent="0.2">
      <c r="A26" s="6">
        <v>13</v>
      </c>
      <c r="B26" s="6">
        <v>380202</v>
      </c>
      <c r="C26" s="8" t="s">
        <v>47</v>
      </c>
      <c r="D26" s="17">
        <v>1</v>
      </c>
      <c r="E26" s="9">
        <v>3</v>
      </c>
      <c r="F26" s="18">
        <f>VLOOKUP(B26,'[6]июль 2024 (2)'!$C$19:$BJ$38,60,0)</f>
        <v>1.2809999999999999</v>
      </c>
      <c r="G26" s="18">
        <v>1</v>
      </c>
      <c r="H26" s="18">
        <v>0.78110000000000002</v>
      </c>
      <c r="I26" s="18">
        <v>1.276</v>
      </c>
      <c r="J26" s="19">
        <v>3474.5</v>
      </c>
    </row>
    <row r="27" spans="1:10" s="12" customFormat="1" x14ac:dyDescent="0.2">
      <c r="A27" s="6">
        <v>14</v>
      </c>
      <c r="B27" s="6">
        <v>380024</v>
      </c>
      <c r="C27" s="8" t="s">
        <v>3</v>
      </c>
      <c r="D27" s="17">
        <v>1</v>
      </c>
      <c r="E27" s="9">
        <v>7</v>
      </c>
      <c r="F27" s="18">
        <f>VLOOKUP(B27,'[6]июль 2024 (2)'!$C$19:$BJ$38,60,0)</f>
        <v>0.3977</v>
      </c>
      <c r="G27" s="18">
        <v>1</v>
      </c>
      <c r="H27" s="18">
        <v>0.80779999999999996</v>
      </c>
      <c r="I27" s="18">
        <v>1.276</v>
      </c>
      <c r="J27" s="19">
        <v>8448</v>
      </c>
    </row>
    <row r="28" spans="1:10" s="12" customFormat="1" ht="25.5" x14ac:dyDescent="0.2">
      <c r="A28" s="6">
        <v>15</v>
      </c>
      <c r="B28" s="6">
        <v>380180</v>
      </c>
      <c r="C28" s="8" t="s">
        <v>20</v>
      </c>
      <c r="D28" s="17">
        <v>1</v>
      </c>
      <c r="E28" s="9">
        <v>3</v>
      </c>
      <c r="F28" s="18">
        <f>VLOOKUP(B28,'[6]июль 2024 (2)'!$C$19:$BJ$38,60,0)</f>
        <v>1.2809999999999999</v>
      </c>
      <c r="G28" s="18">
        <v>1</v>
      </c>
      <c r="H28" s="18">
        <v>0.81769999999999998</v>
      </c>
      <c r="I28" s="18">
        <v>1.581</v>
      </c>
      <c r="J28" s="19">
        <v>24494.5</v>
      </c>
    </row>
    <row r="29" spans="1:10" s="12" customFormat="1" ht="25.5" x14ac:dyDescent="0.2">
      <c r="A29" s="6">
        <v>16</v>
      </c>
      <c r="B29" s="6">
        <v>380181</v>
      </c>
      <c r="C29" s="8" t="s">
        <v>13</v>
      </c>
      <c r="D29" s="17">
        <v>1</v>
      </c>
      <c r="E29" s="9">
        <v>4</v>
      </c>
      <c r="F29" s="18">
        <f>VLOOKUP(B29,'[6]июль 2024 (2)'!$C$19:$BJ$38,60,0)</f>
        <v>1.1258999999999999</v>
      </c>
      <c r="G29" s="18">
        <v>1</v>
      </c>
      <c r="H29" s="18">
        <v>0.81730000000000003</v>
      </c>
      <c r="I29" s="18">
        <v>1.581</v>
      </c>
      <c r="J29" s="19">
        <v>46068.5</v>
      </c>
    </row>
    <row r="30" spans="1:10" s="12" customFormat="1" ht="25.5" x14ac:dyDescent="0.2">
      <c r="A30" s="6">
        <v>17</v>
      </c>
      <c r="B30" s="6">
        <v>380378</v>
      </c>
      <c r="C30" s="8" t="s">
        <v>12</v>
      </c>
      <c r="D30" s="17">
        <v>1</v>
      </c>
      <c r="E30" s="9">
        <v>2</v>
      </c>
      <c r="F30" s="18">
        <f>VLOOKUP(B30,'[6]июль 2024 (2)'!$C$19:$BJ$38,60,0)</f>
        <v>1.8111999999999999</v>
      </c>
      <c r="G30" s="18">
        <v>1</v>
      </c>
      <c r="H30" s="18">
        <v>1.9383999999999999</v>
      </c>
      <c r="I30" s="18">
        <v>1.581</v>
      </c>
      <c r="J30" s="19">
        <v>17015.5</v>
      </c>
    </row>
    <row r="31" spans="1:10" s="12" customFormat="1" ht="25.5" x14ac:dyDescent="0.2">
      <c r="A31" s="6">
        <v>18</v>
      </c>
      <c r="B31" s="6">
        <v>380004</v>
      </c>
      <c r="C31" s="8" t="s">
        <v>16</v>
      </c>
      <c r="D31" s="17">
        <v>1</v>
      </c>
      <c r="E31" s="9">
        <v>4</v>
      </c>
      <c r="F31" s="18">
        <f>VLOOKUP(B31,'[6]июль 2024 (2)'!$C$19:$BJ$38,60,0)</f>
        <v>1.1258999999999999</v>
      </c>
      <c r="G31" s="18">
        <v>1</v>
      </c>
      <c r="H31" s="18">
        <v>1.0733999999999999</v>
      </c>
      <c r="I31" s="18">
        <v>1.276</v>
      </c>
      <c r="J31" s="19">
        <v>39368</v>
      </c>
    </row>
    <row r="32" spans="1:10" s="12" customFormat="1" x14ac:dyDescent="0.2">
      <c r="A32" s="6">
        <v>19</v>
      </c>
      <c r="B32" s="6">
        <v>380240</v>
      </c>
      <c r="C32" s="8" t="s">
        <v>48</v>
      </c>
      <c r="D32" s="17">
        <v>1</v>
      </c>
      <c r="E32" s="9">
        <v>8</v>
      </c>
      <c r="F32" s="18">
        <f>VLOOKUP(B32,'[6]июль 2024 (2)'!$C$19:$BJ$38,60,0)</f>
        <v>0.33700000000000002</v>
      </c>
      <c r="G32" s="18">
        <v>1</v>
      </c>
      <c r="H32" s="18">
        <v>0.80620000000000003</v>
      </c>
      <c r="I32" s="18">
        <v>1.276</v>
      </c>
      <c r="J32" s="19">
        <v>31930.5</v>
      </c>
    </row>
    <row r="33" spans="1:20" ht="25.5" x14ac:dyDescent="0.2">
      <c r="A33" s="6">
        <v>20</v>
      </c>
      <c r="B33" s="6">
        <v>380017</v>
      </c>
      <c r="C33" s="8" t="s">
        <v>26</v>
      </c>
      <c r="D33" s="17">
        <v>1</v>
      </c>
      <c r="E33" s="9">
        <v>1</v>
      </c>
      <c r="F33" s="18">
        <f>VLOOKUP(B33,'[6]июль 2024 (2)'!$C$19:$BJ$38,60,0)</f>
        <v>2.2197</v>
      </c>
      <c r="G33" s="18">
        <v>1</v>
      </c>
      <c r="H33" s="18">
        <v>1.9863</v>
      </c>
      <c r="I33" s="18">
        <v>1.276</v>
      </c>
      <c r="J33" s="19">
        <v>21566</v>
      </c>
      <c r="K33" s="12"/>
    </row>
    <row r="34" spans="1:20" s="5" customFormat="1" x14ac:dyDescent="0.2">
      <c r="A34" s="20"/>
      <c r="B34" s="20"/>
      <c r="C34" s="21"/>
      <c r="D34" s="22"/>
      <c r="E34" s="23"/>
      <c r="F34" s="24"/>
      <c r="G34" s="25"/>
      <c r="H34" s="25"/>
      <c r="K34" s="26"/>
    </row>
    <row r="35" spans="1:20" s="5" customFormat="1" x14ac:dyDescent="0.2">
      <c r="A35" s="20"/>
      <c r="B35" s="20"/>
      <c r="C35" s="21"/>
      <c r="D35" s="22"/>
      <c r="E35" s="23"/>
      <c r="F35" s="24"/>
      <c r="G35" s="25"/>
      <c r="H35" s="25"/>
      <c r="K35" s="26"/>
    </row>
    <row r="36" spans="1:20" s="5" customFormat="1" x14ac:dyDescent="0.2">
      <c r="A36" s="20"/>
      <c r="B36" s="20"/>
      <c r="C36" s="21"/>
      <c r="D36" s="22"/>
      <c r="E36" s="23"/>
      <c r="F36" s="24"/>
      <c r="G36" s="25"/>
      <c r="H36" s="25"/>
      <c r="K36" s="26"/>
    </row>
    <row r="37" spans="1:20" s="5" customFormat="1" x14ac:dyDescent="0.2">
      <c r="A37" s="20"/>
      <c r="B37" s="20"/>
      <c r="C37" s="21"/>
      <c r="D37" s="22"/>
      <c r="E37" s="23"/>
      <c r="F37" s="24"/>
      <c r="G37" s="25"/>
      <c r="H37" s="25"/>
      <c r="K37" s="26"/>
    </row>
    <row r="38" spans="1:20" ht="61.5" customHeight="1" x14ac:dyDescent="0.2">
      <c r="A38" s="52" t="s">
        <v>49</v>
      </c>
      <c r="B38" s="52"/>
      <c r="C38" s="52"/>
      <c r="D38" s="52"/>
      <c r="E38" s="47"/>
      <c r="F38" s="27"/>
      <c r="G38" s="12"/>
      <c r="H38" s="25"/>
      <c r="I38" s="5"/>
      <c r="J38" s="5"/>
      <c r="K38" s="26"/>
      <c r="L38" s="5"/>
      <c r="M38" s="5"/>
      <c r="N38" s="5"/>
      <c r="O38" s="5"/>
      <c r="P38" s="5"/>
      <c r="Q38" s="5"/>
      <c r="R38" s="5"/>
      <c r="S38" s="5"/>
      <c r="T38" s="5"/>
    </row>
    <row r="39" spans="1:20" ht="25.5" x14ac:dyDescent="0.2">
      <c r="A39" s="6" t="s">
        <v>1</v>
      </c>
      <c r="B39" s="6"/>
      <c r="C39" s="6" t="s">
        <v>2</v>
      </c>
      <c r="D39" s="3" t="s">
        <v>50</v>
      </c>
      <c r="E39" s="28"/>
      <c r="F39" s="27"/>
      <c r="G39" s="12"/>
      <c r="H39" s="25"/>
      <c r="I39" s="5"/>
      <c r="J39" s="5"/>
      <c r="K39" s="26"/>
      <c r="L39" s="5"/>
      <c r="M39" s="5"/>
      <c r="N39" s="5"/>
      <c r="O39" s="5"/>
      <c r="P39" s="5"/>
      <c r="Q39" s="5"/>
      <c r="R39" s="5"/>
      <c r="S39" s="5"/>
      <c r="T39" s="5"/>
    </row>
    <row r="40" spans="1:20" ht="25.5" x14ac:dyDescent="0.2">
      <c r="A40" s="6">
        <v>1</v>
      </c>
      <c r="B40" s="29">
        <v>380139</v>
      </c>
      <c r="C40" s="8" t="s">
        <v>51</v>
      </c>
      <c r="D40" s="9">
        <v>2</v>
      </c>
      <c r="E40" s="30"/>
      <c r="F40" s="27"/>
      <c r="G40" s="12"/>
      <c r="H40" s="25"/>
      <c r="I40" s="5"/>
      <c r="J40" s="5"/>
      <c r="K40" s="26"/>
      <c r="L40" s="5"/>
      <c r="M40" s="5"/>
      <c r="N40" s="5"/>
      <c r="O40" s="5"/>
      <c r="P40" s="5"/>
      <c r="Q40" s="5"/>
      <c r="R40" s="5"/>
      <c r="S40" s="5"/>
      <c r="T40" s="5"/>
    </row>
    <row r="41" spans="1:20" x14ac:dyDescent="0.2">
      <c r="A41" s="6">
        <v>2</v>
      </c>
      <c r="B41" s="29">
        <v>380143</v>
      </c>
      <c r="C41" s="8" t="s">
        <v>52</v>
      </c>
      <c r="D41" s="9">
        <v>2</v>
      </c>
      <c r="E41" s="30"/>
      <c r="F41" s="27"/>
      <c r="G41" s="12"/>
      <c r="H41" s="25"/>
      <c r="I41" s="5"/>
      <c r="J41" s="5"/>
      <c r="K41" s="26"/>
      <c r="L41" s="5"/>
      <c r="M41" s="5"/>
      <c r="N41" s="5"/>
      <c r="O41" s="5"/>
      <c r="P41" s="5"/>
      <c r="Q41" s="5"/>
      <c r="R41" s="5"/>
      <c r="S41" s="5"/>
      <c r="T41" s="5"/>
    </row>
    <row r="42" spans="1:20" x14ac:dyDescent="0.2">
      <c r="A42" s="6">
        <v>3</v>
      </c>
      <c r="B42" s="29">
        <v>380138</v>
      </c>
      <c r="C42" s="8" t="s">
        <v>53</v>
      </c>
      <c r="D42" s="9">
        <v>2</v>
      </c>
      <c r="E42" s="30"/>
      <c r="F42" s="27"/>
      <c r="G42" s="12"/>
      <c r="H42" s="25"/>
      <c r="I42" s="5"/>
      <c r="J42" s="5"/>
      <c r="K42" s="26"/>
      <c r="L42" s="5"/>
      <c r="M42" s="5"/>
      <c r="N42" s="5"/>
      <c r="O42" s="5"/>
      <c r="P42" s="5"/>
      <c r="Q42" s="5"/>
      <c r="R42" s="5"/>
      <c r="S42" s="5"/>
      <c r="T42" s="5"/>
    </row>
    <row r="43" spans="1:20" ht="25.5" x14ac:dyDescent="0.2">
      <c r="A43" s="6">
        <v>4</v>
      </c>
      <c r="B43" s="29">
        <v>380415</v>
      </c>
      <c r="C43" s="8" t="s">
        <v>54</v>
      </c>
      <c r="D43" s="9">
        <v>2</v>
      </c>
      <c r="E43" s="30"/>
      <c r="F43" s="27"/>
      <c r="G43" s="12"/>
      <c r="H43" s="25"/>
      <c r="I43" s="5"/>
      <c r="J43" s="5"/>
      <c r="K43" s="26"/>
      <c r="L43" s="5"/>
      <c r="M43" s="5"/>
      <c r="N43" s="5"/>
      <c r="O43" s="5"/>
      <c r="P43" s="5"/>
      <c r="Q43" s="5"/>
      <c r="R43" s="5"/>
      <c r="S43" s="5"/>
      <c r="T43" s="5"/>
    </row>
    <row r="44" spans="1:20" ht="25.5" x14ac:dyDescent="0.2">
      <c r="A44" s="6">
        <v>5</v>
      </c>
      <c r="B44" s="29">
        <v>380125</v>
      </c>
      <c r="C44" s="8" t="s">
        <v>55</v>
      </c>
      <c r="D44" s="9">
        <v>2</v>
      </c>
      <c r="E44" s="30"/>
      <c r="F44" s="27"/>
      <c r="G44" s="12"/>
      <c r="H44" s="25"/>
      <c r="I44" s="5"/>
      <c r="J44" s="5"/>
      <c r="K44" s="26"/>
      <c r="L44" s="5"/>
      <c r="M44" s="5"/>
      <c r="N44" s="5"/>
      <c r="O44" s="5"/>
      <c r="P44" s="5"/>
      <c r="Q44" s="5"/>
      <c r="R44" s="5"/>
      <c r="S44" s="5"/>
      <c r="T44" s="5"/>
    </row>
    <row r="45" spans="1:20" ht="25.5" x14ac:dyDescent="0.2">
      <c r="A45" s="6">
        <v>6</v>
      </c>
      <c r="B45" s="29">
        <v>380127</v>
      </c>
      <c r="C45" s="8" t="s">
        <v>56</v>
      </c>
      <c r="D45" s="9">
        <v>2</v>
      </c>
      <c r="E45" s="30"/>
      <c r="F45" s="27"/>
      <c r="G45" s="12"/>
      <c r="H45" s="25"/>
      <c r="I45" s="5"/>
      <c r="J45" s="5"/>
      <c r="K45" s="26"/>
      <c r="L45" s="5"/>
      <c r="M45" s="5"/>
      <c r="N45" s="5"/>
      <c r="O45" s="5"/>
      <c r="P45" s="5"/>
      <c r="Q45" s="5"/>
      <c r="R45" s="5"/>
      <c r="S45" s="5"/>
      <c r="T45" s="5"/>
    </row>
    <row r="46" spans="1:20" ht="25.5" x14ac:dyDescent="0.2">
      <c r="A46" s="6">
        <v>7</v>
      </c>
      <c r="B46" s="29">
        <v>380124</v>
      </c>
      <c r="C46" s="8" t="s">
        <v>9</v>
      </c>
      <c r="D46" s="9">
        <v>2</v>
      </c>
      <c r="E46" s="30"/>
      <c r="F46" s="27"/>
      <c r="G46" s="12"/>
    </row>
    <row r="47" spans="1:20" ht="25.5" x14ac:dyDescent="0.2">
      <c r="A47" s="6">
        <v>8</v>
      </c>
      <c r="B47" s="29">
        <v>380089</v>
      </c>
      <c r="C47" s="8" t="s">
        <v>5</v>
      </c>
      <c r="D47" s="9">
        <v>2</v>
      </c>
      <c r="E47" s="30"/>
      <c r="F47" s="27"/>
      <c r="G47" s="12"/>
    </row>
    <row r="48" spans="1:20" ht="25.5" x14ac:dyDescent="0.2">
      <c r="A48" s="6">
        <v>9</v>
      </c>
      <c r="B48" s="29">
        <v>380191</v>
      </c>
      <c r="C48" s="8" t="s">
        <v>57</v>
      </c>
      <c r="D48" s="9">
        <v>2</v>
      </c>
      <c r="E48" s="30"/>
      <c r="F48" s="27"/>
      <c r="G48" s="12"/>
    </row>
    <row r="49" spans="1:7" ht="38.25" x14ac:dyDescent="0.2">
      <c r="A49" s="6">
        <v>10</v>
      </c>
      <c r="B49" s="29">
        <v>380086</v>
      </c>
      <c r="C49" s="8" t="s">
        <v>58</v>
      </c>
      <c r="D49" s="9">
        <v>2</v>
      </c>
      <c r="E49" s="30"/>
      <c r="F49" s="27"/>
      <c r="G49" s="12"/>
    </row>
    <row r="50" spans="1:7" ht="25.5" x14ac:dyDescent="0.2">
      <c r="A50" s="6">
        <v>11</v>
      </c>
      <c r="B50" s="29">
        <v>380059</v>
      </c>
      <c r="C50" s="8" t="s">
        <v>59</v>
      </c>
      <c r="D50" s="9">
        <v>2</v>
      </c>
      <c r="E50" s="30"/>
      <c r="F50" s="27"/>
      <c r="G50" s="12"/>
    </row>
    <row r="51" spans="1:7" ht="25.5" x14ac:dyDescent="0.2">
      <c r="A51" s="6">
        <v>12</v>
      </c>
      <c r="B51" s="29">
        <v>380038</v>
      </c>
      <c r="C51" s="8" t="s">
        <v>60</v>
      </c>
      <c r="D51" s="9">
        <v>2</v>
      </c>
      <c r="E51" s="30"/>
      <c r="F51" s="27"/>
      <c r="G51" s="12"/>
    </row>
    <row r="52" spans="1:7" ht="25.5" x14ac:dyDescent="0.2">
      <c r="A52" s="6">
        <v>13</v>
      </c>
      <c r="B52" s="29">
        <v>380012</v>
      </c>
      <c r="C52" s="8" t="s">
        <v>61</v>
      </c>
      <c r="D52" s="9">
        <v>2</v>
      </c>
      <c r="E52" s="30"/>
      <c r="F52" s="27"/>
      <c r="G52" s="12"/>
    </row>
    <row r="53" spans="1:7" ht="25.5" x14ac:dyDescent="0.2">
      <c r="A53" s="6">
        <v>14</v>
      </c>
      <c r="B53" s="29">
        <v>380060</v>
      </c>
      <c r="C53" s="8" t="s">
        <v>27</v>
      </c>
      <c r="D53" s="9">
        <v>2</v>
      </c>
      <c r="E53" s="30"/>
      <c r="F53" s="27"/>
      <c r="G53" s="12"/>
    </row>
    <row r="54" spans="1:7" ht="25.5" x14ac:dyDescent="0.2">
      <c r="A54" s="6">
        <v>15</v>
      </c>
      <c r="B54" s="29">
        <v>380224</v>
      </c>
      <c r="C54" s="8" t="s">
        <v>62</v>
      </c>
      <c r="D54" s="9">
        <v>2</v>
      </c>
      <c r="E54" s="30"/>
      <c r="F54" s="27"/>
      <c r="G54" s="12"/>
    </row>
    <row r="55" spans="1:7" ht="25.5" x14ac:dyDescent="0.2">
      <c r="A55" s="6">
        <v>16</v>
      </c>
      <c r="B55" s="29">
        <v>380210</v>
      </c>
      <c r="C55" s="8" t="s">
        <v>24</v>
      </c>
      <c r="D55" s="9">
        <v>2</v>
      </c>
      <c r="E55" s="30"/>
      <c r="F55" s="27"/>
      <c r="G55" s="12"/>
    </row>
    <row r="56" spans="1:7" ht="25.5" x14ac:dyDescent="0.2">
      <c r="A56" s="6">
        <v>17</v>
      </c>
      <c r="B56" s="6">
        <v>380061</v>
      </c>
      <c r="C56" s="8" t="s">
        <v>23</v>
      </c>
      <c r="D56" s="9">
        <v>2</v>
      </c>
      <c r="E56" s="30"/>
      <c r="F56" s="27"/>
      <c r="G56" s="12"/>
    </row>
    <row r="57" spans="1:7" ht="25.5" x14ac:dyDescent="0.2">
      <c r="A57" s="6">
        <v>18</v>
      </c>
      <c r="B57" s="29">
        <v>380243</v>
      </c>
      <c r="C57" s="8" t="s">
        <v>25</v>
      </c>
      <c r="D57" s="9">
        <v>2</v>
      </c>
      <c r="E57" s="30"/>
      <c r="F57" s="27"/>
      <c r="G57" s="12"/>
    </row>
    <row r="58" spans="1:7" ht="25.5" x14ac:dyDescent="0.2">
      <c r="A58" s="6">
        <v>19</v>
      </c>
      <c r="B58" s="29">
        <v>380242</v>
      </c>
      <c r="C58" s="8" t="s">
        <v>63</v>
      </c>
      <c r="D58" s="9">
        <v>2</v>
      </c>
      <c r="E58" s="30"/>
      <c r="F58" s="27"/>
      <c r="G58" s="12"/>
    </row>
    <row r="59" spans="1:7" ht="25.5" x14ac:dyDescent="0.2">
      <c r="A59" s="6">
        <v>20</v>
      </c>
      <c r="B59" s="29">
        <v>380212</v>
      </c>
      <c r="C59" s="8" t="s">
        <v>4</v>
      </c>
      <c r="D59" s="9">
        <v>2</v>
      </c>
      <c r="E59" s="30"/>
      <c r="F59" s="27"/>
      <c r="G59" s="12"/>
    </row>
    <row r="60" spans="1:7" x14ac:dyDescent="0.2">
      <c r="A60" s="6">
        <v>21</v>
      </c>
      <c r="B60" s="29">
        <v>380379</v>
      </c>
      <c r="C60" s="8" t="s">
        <v>64</v>
      </c>
      <c r="D60" s="9">
        <v>2</v>
      </c>
      <c r="E60" s="30"/>
      <c r="F60" s="27"/>
      <c r="G60" s="12"/>
    </row>
    <row r="61" spans="1:7" ht="25.5" x14ac:dyDescent="0.2">
      <c r="A61" s="6">
        <v>22</v>
      </c>
      <c r="B61" s="29">
        <v>380373</v>
      </c>
      <c r="C61" s="8" t="s">
        <v>65</v>
      </c>
      <c r="D61" s="9">
        <v>2</v>
      </c>
      <c r="E61" s="30"/>
      <c r="F61" s="27"/>
      <c r="G61" s="12"/>
    </row>
    <row r="62" spans="1:7" x14ac:dyDescent="0.2">
      <c r="A62" s="6">
        <v>23</v>
      </c>
      <c r="B62" s="29">
        <v>380382</v>
      </c>
      <c r="C62" s="8" t="s">
        <v>66</v>
      </c>
      <c r="D62" s="9">
        <v>2</v>
      </c>
      <c r="E62" s="30"/>
      <c r="F62" s="27"/>
      <c r="G62" s="12"/>
    </row>
    <row r="63" spans="1:7" x14ac:dyDescent="0.2">
      <c r="A63" s="6">
        <v>24</v>
      </c>
      <c r="B63" s="29">
        <v>380421</v>
      </c>
      <c r="C63" s="8" t="s">
        <v>67</v>
      </c>
      <c r="D63" s="9">
        <v>2</v>
      </c>
      <c r="E63" s="30"/>
      <c r="F63" s="27"/>
      <c r="G63" s="12"/>
    </row>
    <row r="64" spans="1:7" x14ac:dyDescent="0.2">
      <c r="A64" s="6">
        <v>25</v>
      </c>
      <c r="B64" s="29">
        <v>380408</v>
      </c>
      <c r="C64" s="8" t="s">
        <v>68</v>
      </c>
      <c r="D64" s="9">
        <v>2</v>
      </c>
      <c r="E64" s="30"/>
      <c r="F64" s="27"/>
      <c r="G64" s="12"/>
    </row>
    <row r="65" spans="1:7" x14ac:dyDescent="0.2">
      <c r="A65" s="6">
        <v>26</v>
      </c>
      <c r="B65" s="29">
        <v>380358</v>
      </c>
      <c r="C65" s="8" t="s">
        <v>69</v>
      </c>
      <c r="D65" s="9">
        <v>2</v>
      </c>
      <c r="E65" s="30"/>
      <c r="F65" s="27"/>
      <c r="G65" s="12"/>
    </row>
    <row r="66" spans="1:7" ht="25.5" x14ac:dyDescent="0.2">
      <c r="A66" s="6">
        <v>27</v>
      </c>
      <c r="B66" s="29">
        <v>380159</v>
      </c>
      <c r="C66" s="8" t="s">
        <v>70</v>
      </c>
      <c r="D66" s="9">
        <v>2</v>
      </c>
      <c r="E66" s="30"/>
      <c r="F66" s="27"/>
      <c r="G66" s="12"/>
    </row>
    <row r="67" spans="1:7" ht="25.5" x14ac:dyDescent="0.2">
      <c r="A67" s="6">
        <v>28</v>
      </c>
      <c r="B67" s="29">
        <v>380176</v>
      </c>
      <c r="C67" s="8" t="s">
        <v>71</v>
      </c>
      <c r="D67" s="9">
        <v>2</v>
      </c>
      <c r="E67" s="30"/>
      <c r="F67" s="27"/>
      <c r="G67" s="12"/>
    </row>
    <row r="68" spans="1:7" x14ac:dyDescent="0.2">
      <c r="A68" s="6">
        <v>29</v>
      </c>
      <c r="B68" s="29">
        <v>380372</v>
      </c>
      <c r="C68" s="8" t="s">
        <v>72</v>
      </c>
      <c r="D68" s="9">
        <v>2</v>
      </c>
      <c r="E68" s="30"/>
      <c r="F68" s="27"/>
      <c r="G68" s="12"/>
    </row>
    <row r="69" spans="1:7" x14ac:dyDescent="0.2">
      <c r="A69" s="6">
        <v>30</v>
      </c>
      <c r="B69" s="29">
        <v>380345</v>
      </c>
      <c r="C69" s="8" t="s">
        <v>73</v>
      </c>
      <c r="D69" s="9">
        <v>2</v>
      </c>
      <c r="E69" s="30"/>
      <c r="F69" s="27"/>
      <c r="G69" s="12"/>
    </row>
    <row r="70" spans="1:7" ht="25.5" x14ac:dyDescent="0.2">
      <c r="A70" s="6">
        <v>31</v>
      </c>
      <c r="B70" s="29">
        <v>380334</v>
      </c>
      <c r="C70" s="8" t="s">
        <v>74</v>
      </c>
      <c r="D70" s="9">
        <v>2</v>
      </c>
      <c r="E70" s="30"/>
      <c r="F70" s="27"/>
      <c r="G70" s="12"/>
    </row>
    <row r="71" spans="1:7" ht="25.5" x14ac:dyDescent="0.2">
      <c r="A71" s="6">
        <v>32</v>
      </c>
      <c r="B71" s="29">
        <v>380187</v>
      </c>
      <c r="C71" s="8" t="s">
        <v>11</v>
      </c>
      <c r="D71" s="9">
        <v>2</v>
      </c>
      <c r="E71" s="30"/>
      <c r="F71" s="27"/>
      <c r="G71" s="12"/>
    </row>
    <row r="72" spans="1:7" x14ac:dyDescent="0.2">
      <c r="A72" s="6">
        <v>33</v>
      </c>
      <c r="B72" s="29">
        <v>380375</v>
      </c>
      <c r="C72" s="8" t="s">
        <v>75</v>
      </c>
      <c r="D72" s="9">
        <v>2</v>
      </c>
      <c r="E72" s="30"/>
      <c r="F72" s="27"/>
      <c r="G72" s="12"/>
    </row>
    <row r="73" spans="1:7" x14ac:dyDescent="0.2">
      <c r="A73" s="6">
        <v>34</v>
      </c>
      <c r="B73" s="29">
        <v>380426</v>
      </c>
      <c r="C73" s="31" t="s">
        <v>76</v>
      </c>
      <c r="D73" s="9">
        <v>2</v>
      </c>
      <c r="E73" s="30"/>
      <c r="F73" s="27"/>
      <c r="G73" s="12"/>
    </row>
    <row r="74" spans="1:7" ht="51" x14ac:dyDescent="0.2">
      <c r="A74" s="6">
        <v>35</v>
      </c>
      <c r="B74" s="29">
        <v>380052</v>
      </c>
      <c r="C74" s="31" t="s">
        <v>30</v>
      </c>
      <c r="D74" s="9">
        <v>2</v>
      </c>
      <c r="E74" s="30"/>
      <c r="F74" s="27"/>
      <c r="G74" s="12"/>
    </row>
    <row r="75" spans="1:7" ht="25.5" x14ac:dyDescent="0.2">
      <c r="A75" s="6">
        <v>36</v>
      </c>
      <c r="B75" s="29">
        <v>380071</v>
      </c>
      <c r="C75" s="31" t="s">
        <v>77</v>
      </c>
      <c r="D75" s="9">
        <v>2</v>
      </c>
      <c r="E75" s="30"/>
      <c r="F75" s="27"/>
      <c r="G75" s="12"/>
    </row>
    <row r="76" spans="1:7" x14ac:dyDescent="0.2">
      <c r="A76" s="6">
        <v>37</v>
      </c>
      <c r="B76" s="29">
        <v>380070</v>
      </c>
      <c r="C76" s="31" t="s">
        <v>78</v>
      </c>
      <c r="D76" s="9">
        <v>2</v>
      </c>
      <c r="E76" s="30"/>
      <c r="F76" s="27"/>
      <c r="G76" s="12"/>
    </row>
    <row r="77" spans="1:7" ht="25.5" x14ac:dyDescent="0.2">
      <c r="A77" s="6">
        <v>38</v>
      </c>
      <c r="B77" s="6">
        <v>380088</v>
      </c>
      <c r="C77" s="31" t="s">
        <v>21</v>
      </c>
      <c r="D77" s="9">
        <v>2</v>
      </c>
      <c r="E77" s="30"/>
      <c r="F77" s="27"/>
      <c r="G77" s="12"/>
    </row>
    <row r="78" spans="1:7" x14ac:dyDescent="0.2">
      <c r="A78" s="6">
        <v>39</v>
      </c>
      <c r="B78" s="6">
        <v>380068</v>
      </c>
      <c r="C78" s="31" t="s">
        <v>10</v>
      </c>
      <c r="D78" s="9">
        <v>2</v>
      </c>
      <c r="E78" s="30"/>
      <c r="F78" s="27"/>
      <c r="G78" s="12"/>
    </row>
    <row r="79" spans="1:7" ht="25.5" x14ac:dyDescent="0.2">
      <c r="A79" s="6">
        <v>40</v>
      </c>
      <c r="B79" s="29">
        <v>380231</v>
      </c>
      <c r="C79" s="31" t="s">
        <v>8</v>
      </c>
      <c r="D79" s="9">
        <v>2</v>
      </c>
      <c r="E79" s="30"/>
      <c r="F79" s="27"/>
      <c r="G79" s="12"/>
    </row>
    <row r="80" spans="1:7" x14ac:dyDescent="0.2">
      <c r="A80" s="6">
        <v>41</v>
      </c>
      <c r="B80" s="29">
        <v>380034</v>
      </c>
      <c r="C80" s="31" t="s">
        <v>79</v>
      </c>
      <c r="D80" s="9">
        <v>2</v>
      </c>
      <c r="E80" s="30"/>
      <c r="F80" s="27"/>
      <c r="G80" s="12"/>
    </row>
    <row r="81" spans="1:7" ht="25.5" x14ac:dyDescent="0.2">
      <c r="A81" s="6">
        <v>42</v>
      </c>
      <c r="B81" s="6">
        <v>380035</v>
      </c>
      <c r="C81" s="31" t="s">
        <v>80</v>
      </c>
      <c r="D81" s="9">
        <v>2</v>
      </c>
      <c r="E81" s="30"/>
      <c r="F81" s="27"/>
      <c r="G81" s="12"/>
    </row>
    <row r="82" spans="1:7" ht="25.5" x14ac:dyDescent="0.2">
      <c r="A82" s="6">
        <v>43</v>
      </c>
      <c r="B82" s="29">
        <v>380040</v>
      </c>
      <c r="C82" s="31" t="s">
        <v>81</v>
      </c>
      <c r="D82" s="9">
        <v>2</v>
      </c>
      <c r="E82" s="30"/>
      <c r="F82" s="27"/>
      <c r="G82" s="12"/>
    </row>
    <row r="83" spans="1:7" x14ac:dyDescent="0.2">
      <c r="A83" s="6">
        <v>44</v>
      </c>
      <c r="B83" s="29">
        <v>380037</v>
      </c>
      <c r="C83" s="31" t="s">
        <v>82</v>
      </c>
      <c r="D83" s="9">
        <v>2</v>
      </c>
      <c r="E83" s="30"/>
      <c r="F83" s="27"/>
      <c r="G83" s="12"/>
    </row>
    <row r="84" spans="1:7" ht="25.5" x14ac:dyDescent="0.2">
      <c r="A84" s="6">
        <v>45</v>
      </c>
      <c r="B84" s="6">
        <v>380042</v>
      </c>
      <c r="C84" s="31" t="s">
        <v>29</v>
      </c>
      <c r="D84" s="9">
        <v>2</v>
      </c>
      <c r="E84" s="30"/>
      <c r="F84" s="27"/>
      <c r="G84" s="12"/>
    </row>
    <row r="85" spans="1:7" ht="25.5" x14ac:dyDescent="0.2">
      <c r="A85" s="6">
        <v>46</v>
      </c>
      <c r="B85" s="29">
        <v>380409</v>
      </c>
      <c r="C85" s="31" t="s">
        <v>83</v>
      </c>
      <c r="D85" s="9">
        <v>2</v>
      </c>
      <c r="E85" s="30"/>
      <c r="F85" s="27"/>
      <c r="G85" s="12"/>
    </row>
    <row r="86" spans="1:7" x14ac:dyDescent="0.2">
      <c r="A86" s="6">
        <v>47</v>
      </c>
      <c r="B86" s="29">
        <v>380044</v>
      </c>
      <c r="C86" s="31" t="s">
        <v>84</v>
      </c>
      <c r="D86" s="9">
        <v>2</v>
      </c>
      <c r="E86" s="30"/>
      <c r="F86" s="27"/>
      <c r="G86" s="12"/>
    </row>
    <row r="87" spans="1:7" x14ac:dyDescent="0.2">
      <c r="A87" s="6">
        <v>48</v>
      </c>
      <c r="B87" s="29">
        <v>380023</v>
      </c>
      <c r="C87" s="31" t="s">
        <v>85</v>
      </c>
      <c r="D87" s="9">
        <v>2</v>
      </c>
      <c r="E87" s="30"/>
      <c r="F87" s="27"/>
      <c r="G87" s="12"/>
    </row>
    <row r="88" spans="1:7" x14ac:dyDescent="0.2">
      <c r="A88" s="6">
        <v>49</v>
      </c>
      <c r="B88" s="29">
        <v>380064</v>
      </c>
      <c r="C88" s="31" t="s">
        <v>86</v>
      </c>
      <c r="D88" s="9">
        <v>2</v>
      </c>
      <c r="E88" s="30"/>
      <c r="F88" s="27"/>
      <c r="G88" s="12"/>
    </row>
    <row r="89" spans="1:7" x14ac:dyDescent="0.2">
      <c r="A89" s="6">
        <v>50</v>
      </c>
      <c r="B89" s="29">
        <v>380001</v>
      </c>
      <c r="C89" s="31" t="s">
        <v>87</v>
      </c>
      <c r="D89" s="9">
        <v>2</v>
      </c>
      <c r="E89" s="30"/>
      <c r="F89" s="27"/>
      <c r="G89" s="12"/>
    </row>
    <row r="90" spans="1:7" x14ac:dyDescent="0.2">
      <c r="A90" s="6">
        <v>51</v>
      </c>
      <c r="B90" s="29">
        <v>380062</v>
      </c>
      <c r="C90" s="31" t="s">
        <v>88</v>
      </c>
      <c r="D90" s="9">
        <v>2</v>
      </c>
      <c r="E90" s="30"/>
      <c r="F90" s="27"/>
      <c r="G90" s="12"/>
    </row>
    <row r="91" spans="1:7" x14ac:dyDescent="0.2">
      <c r="A91" s="6">
        <v>52</v>
      </c>
      <c r="B91" s="29">
        <v>380055</v>
      </c>
      <c r="C91" s="31" t="s">
        <v>89</v>
      </c>
      <c r="D91" s="9">
        <v>2</v>
      </c>
      <c r="E91" s="30"/>
      <c r="F91" s="27"/>
      <c r="G91" s="12"/>
    </row>
    <row r="92" spans="1:7" ht="25.5" x14ac:dyDescent="0.2">
      <c r="A92" s="6">
        <v>53</v>
      </c>
      <c r="B92" s="29">
        <v>380063</v>
      </c>
      <c r="C92" s="31" t="s">
        <v>90</v>
      </c>
      <c r="D92" s="9">
        <v>2</v>
      </c>
      <c r="E92" s="30"/>
      <c r="F92" s="27"/>
      <c r="G92" s="12"/>
    </row>
    <row r="93" spans="1:7" x14ac:dyDescent="0.2">
      <c r="A93" s="6">
        <v>54</v>
      </c>
      <c r="B93" s="29">
        <v>380073</v>
      </c>
      <c r="C93" s="31" t="s">
        <v>91</v>
      </c>
      <c r="D93" s="9">
        <v>2</v>
      </c>
      <c r="E93" s="30"/>
      <c r="F93" s="27"/>
      <c r="G93" s="12"/>
    </row>
    <row r="94" spans="1:7" x14ac:dyDescent="0.2">
      <c r="A94" s="6">
        <v>55</v>
      </c>
      <c r="B94" s="29">
        <v>380074</v>
      </c>
      <c r="C94" s="31" t="s">
        <v>92</v>
      </c>
      <c r="D94" s="9">
        <v>2</v>
      </c>
      <c r="E94" s="30"/>
      <c r="F94" s="27"/>
      <c r="G94" s="12"/>
    </row>
    <row r="95" spans="1:7" x14ac:dyDescent="0.2">
      <c r="A95" s="6">
        <v>56</v>
      </c>
      <c r="B95" s="29">
        <v>380431</v>
      </c>
      <c r="C95" s="31" t="s">
        <v>93</v>
      </c>
      <c r="D95" s="9">
        <v>2</v>
      </c>
      <c r="E95" s="30"/>
      <c r="F95" s="27"/>
      <c r="G95" s="12"/>
    </row>
    <row r="96" spans="1:7" x14ac:dyDescent="0.2">
      <c r="G96" s="12"/>
    </row>
  </sheetData>
  <mergeCells count="10">
    <mergeCell ref="A9:J9"/>
    <mergeCell ref="A10:J10"/>
    <mergeCell ref="A11:J11"/>
    <mergeCell ref="A38:D38"/>
    <mergeCell ref="C1:H1"/>
    <mergeCell ref="D2:H2"/>
    <mergeCell ref="F3:J3"/>
    <mergeCell ref="F4:J4"/>
    <mergeCell ref="E6:J6"/>
    <mergeCell ref="F7:J8"/>
  </mergeCells>
  <pageMargins left="0.44" right="0.17" top="0.45" bottom="0.46" header="0.31496062992125984" footer="0.31496062992125984"/>
  <pageSetup paperSize="9" scale="62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workbookViewId="0">
      <selection activeCell="J11" sqref="J11"/>
    </sheetView>
  </sheetViews>
  <sheetFormatPr defaultColWidth="9.140625" defaultRowHeight="12.75" x14ac:dyDescent="0.2"/>
  <cols>
    <col min="1" max="1" width="5.7109375" style="37" customWidth="1"/>
    <col min="2" max="5" width="8.85546875" style="37" customWidth="1"/>
    <col min="6" max="6" width="31.42578125" style="37" customWidth="1"/>
    <col min="7" max="7" width="23.28515625" style="37" customWidth="1"/>
    <col min="8" max="8" width="14" style="45" customWidth="1"/>
    <col min="9" max="9" width="12.140625" style="37" bestFit="1" customWidth="1"/>
    <col min="10" max="16384" width="9.140625" style="37"/>
  </cols>
  <sheetData>
    <row r="1" spans="1:10" ht="43.5" customHeight="1" x14ac:dyDescent="0.2">
      <c r="A1" s="4"/>
      <c r="B1" s="1"/>
      <c r="C1" s="1"/>
      <c r="D1" s="1"/>
      <c r="E1" s="1"/>
      <c r="F1" s="1"/>
      <c r="G1" s="56" t="s">
        <v>99</v>
      </c>
      <c r="H1" s="56"/>
      <c r="I1" s="1"/>
      <c r="J1" s="1"/>
    </row>
    <row r="2" spans="1:10" x14ac:dyDescent="0.2">
      <c r="A2" s="1"/>
      <c r="B2" s="1"/>
      <c r="C2" s="1"/>
      <c r="D2" s="1"/>
      <c r="E2" s="1"/>
      <c r="F2" s="1"/>
      <c r="G2" s="54"/>
      <c r="H2" s="54"/>
      <c r="I2" s="1"/>
      <c r="J2" s="1"/>
    </row>
    <row r="3" spans="1:10" x14ac:dyDescent="0.2">
      <c r="A3" s="1"/>
      <c r="B3" s="1"/>
      <c r="C3" s="1"/>
      <c r="D3" s="1"/>
      <c r="E3" s="1"/>
      <c r="F3" s="1"/>
      <c r="G3" s="67" t="s">
        <v>95</v>
      </c>
      <c r="H3" s="67"/>
      <c r="I3" s="1"/>
      <c r="J3" s="1"/>
    </row>
    <row r="4" spans="1:10" x14ac:dyDescent="0.2">
      <c r="A4" s="1"/>
      <c r="B4" s="1"/>
      <c r="C4" s="1"/>
      <c r="D4" s="1"/>
      <c r="E4" s="1"/>
      <c r="F4" s="1"/>
      <c r="G4" s="56" t="s">
        <v>0</v>
      </c>
      <c r="H4" s="56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38"/>
      <c r="I5" s="1"/>
      <c r="J5" s="1"/>
    </row>
    <row r="6" spans="1:10" x14ac:dyDescent="0.2">
      <c r="A6" s="51" t="s">
        <v>96</v>
      </c>
      <c r="B6" s="51"/>
      <c r="C6" s="51"/>
      <c r="D6" s="51"/>
      <c r="E6" s="51"/>
      <c r="F6" s="51"/>
      <c r="G6" s="51"/>
      <c r="H6" s="5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39">
        <f>SUM(H9:H28)</f>
        <v>8678.67</v>
      </c>
      <c r="I7" s="1"/>
      <c r="J7" s="1"/>
    </row>
    <row r="8" spans="1:10" x14ac:dyDescent="0.2">
      <c r="A8" s="6" t="s">
        <v>1</v>
      </c>
      <c r="B8" s="6"/>
      <c r="C8" s="64" t="s">
        <v>2</v>
      </c>
      <c r="D8" s="65"/>
      <c r="E8" s="65"/>
      <c r="F8" s="65"/>
      <c r="G8" s="66"/>
      <c r="H8" s="40" t="s">
        <v>35</v>
      </c>
      <c r="I8" s="1"/>
      <c r="J8" s="1"/>
    </row>
    <row r="9" spans="1:10" s="5" customFormat="1" ht="27.75" customHeight="1" x14ac:dyDescent="0.2">
      <c r="A9" s="6">
        <v>1</v>
      </c>
      <c r="B9" s="41">
        <v>380140</v>
      </c>
      <c r="C9" s="58" t="s">
        <v>6</v>
      </c>
      <c r="D9" s="59"/>
      <c r="E9" s="59"/>
      <c r="F9" s="59"/>
      <c r="G9" s="60"/>
      <c r="H9" s="42">
        <v>325.33</v>
      </c>
      <c r="I9" s="43"/>
      <c r="J9" s="43"/>
    </row>
    <row r="10" spans="1:10" s="12" customFormat="1" ht="27.75" customHeight="1" x14ac:dyDescent="0.2">
      <c r="A10" s="6">
        <v>2</v>
      </c>
      <c r="B10" s="44">
        <v>380141</v>
      </c>
      <c r="C10" s="58" t="s">
        <v>22</v>
      </c>
      <c r="D10" s="59"/>
      <c r="E10" s="59"/>
      <c r="F10" s="59"/>
      <c r="G10" s="60"/>
      <c r="H10" s="42">
        <v>85.39</v>
      </c>
      <c r="I10" s="43"/>
      <c r="J10" s="11"/>
    </row>
    <row r="11" spans="1:10" s="12" customFormat="1" ht="27.75" customHeight="1" x14ac:dyDescent="0.2">
      <c r="A11" s="6">
        <v>3</v>
      </c>
      <c r="B11" s="44">
        <v>380039</v>
      </c>
      <c r="C11" s="58" t="s">
        <v>7</v>
      </c>
      <c r="D11" s="59"/>
      <c r="E11" s="59"/>
      <c r="F11" s="59"/>
      <c r="G11" s="60"/>
      <c r="H11" s="42">
        <v>307.5</v>
      </c>
      <c r="I11" s="43"/>
      <c r="J11" s="11"/>
    </row>
    <row r="12" spans="1:10" s="12" customFormat="1" ht="27.75" customHeight="1" x14ac:dyDescent="0.2">
      <c r="A12" s="6">
        <v>4</v>
      </c>
      <c r="B12" s="44">
        <v>380046</v>
      </c>
      <c r="C12" s="58" t="s">
        <v>14</v>
      </c>
      <c r="D12" s="59"/>
      <c r="E12" s="59"/>
      <c r="F12" s="59"/>
      <c r="G12" s="60"/>
      <c r="H12" s="42">
        <v>746.34</v>
      </c>
      <c r="I12" s="43"/>
      <c r="J12" s="11"/>
    </row>
    <row r="13" spans="1:10" s="12" customFormat="1" ht="27.75" customHeight="1" x14ac:dyDescent="0.2">
      <c r="A13" s="6">
        <v>5</v>
      </c>
      <c r="B13" s="44">
        <v>380051</v>
      </c>
      <c r="C13" s="58" t="s">
        <v>44</v>
      </c>
      <c r="D13" s="59"/>
      <c r="E13" s="59"/>
      <c r="F13" s="59"/>
      <c r="G13" s="60"/>
      <c r="H13" s="42">
        <v>578.44000000000005</v>
      </c>
      <c r="I13" s="43"/>
      <c r="J13" s="11"/>
    </row>
    <row r="14" spans="1:10" s="12" customFormat="1" ht="27.75" customHeight="1" x14ac:dyDescent="0.2">
      <c r="A14" s="6">
        <v>6</v>
      </c>
      <c r="B14" s="44">
        <v>380020</v>
      </c>
      <c r="C14" s="58" t="s">
        <v>15</v>
      </c>
      <c r="D14" s="59"/>
      <c r="E14" s="59"/>
      <c r="F14" s="59"/>
      <c r="G14" s="60"/>
      <c r="H14" s="42">
        <v>287.64999999999998</v>
      </c>
      <c r="I14" s="43"/>
      <c r="J14" s="11"/>
    </row>
    <row r="15" spans="1:10" s="12" customFormat="1" ht="27.75" customHeight="1" x14ac:dyDescent="0.2">
      <c r="A15" s="6">
        <v>7</v>
      </c>
      <c r="B15" s="44">
        <v>380054</v>
      </c>
      <c r="C15" s="58" t="s">
        <v>17</v>
      </c>
      <c r="D15" s="59"/>
      <c r="E15" s="59"/>
      <c r="F15" s="59"/>
      <c r="G15" s="60"/>
      <c r="H15" s="42">
        <v>589.29</v>
      </c>
      <c r="I15" s="43"/>
      <c r="J15" s="11"/>
    </row>
    <row r="16" spans="1:10" s="12" customFormat="1" ht="27.75" customHeight="1" x14ac:dyDescent="0.2">
      <c r="A16" s="6">
        <v>8</v>
      </c>
      <c r="B16" s="44">
        <v>380022</v>
      </c>
      <c r="C16" s="58" t="s">
        <v>45</v>
      </c>
      <c r="D16" s="59"/>
      <c r="E16" s="59"/>
      <c r="F16" s="59"/>
      <c r="G16" s="60"/>
      <c r="H16" s="42">
        <v>195.15</v>
      </c>
      <c r="I16" s="43"/>
      <c r="J16" s="11"/>
    </row>
    <row r="17" spans="1:10" s="12" customFormat="1" ht="27.75" customHeight="1" x14ac:dyDescent="0.2">
      <c r="A17" s="6">
        <v>9</v>
      </c>
      <c r="B17" s="44">
        <v>380049</v>
      </c>
      <c r="C17" s="58" t="s">
        <v>46</v>
      </c>
      <c r="D17" s="59"/>
      <c r="E17" s="59"/>
      <c r="F17" s="59"/>
      <c r="G17" s="60"/>
      <c r="H17" s="42">
        <v>304.20999999999998</v>
      </c>
      <c r="I17" s="43"/>
      <c r="J17" s="11"/>
    </row>
    <row r="18" spans="1:10" s="12" customFormat="1" ht="27.75" customHeight="1" x14ac:dyDescent="0.2">
      <c r="A18" s="6">
        <v>10</v>
      </c>
      <c r="B18" s="44">
        <v>380025</v>
      </c>
      <c r="C18" s="58" t="s">
        <v>18</v>
      </c>
      <c r="D18" s="59"/>
      <c r="E18" s="59"/>
      <c r="F18" s="59"/>
      <c r="G18" s="60"/>
      <c r="H18" s="42">
        <v>554.4</v>
      </c>
      <c r="I18" s="43"/>
      <c r="J18" s="11"/>
    </row>
    <row r="19" spans="1:10" s="12" customFormat="1" ht="27.75" customHeight="1" x14ac:dyDescent="0.2">
      <c r="A19" s="6">
        <v>11</v>
      </c>
      <c r="B19" s="44">
        <v>380019</v>
      </c>
      <c r="C19" s="58" t="s">
        <v>19</v>
      </c>
      <c r="D19" s="59"/>
      <c r="E19" s="59"/>
      <c r="F19" s="59"/>
      <c r="G19" s="60"/>
      <c r="H19" s="42">
        <v>519.12</v>
      </c>
      <c r="I19" s="43"/>
      <c r="J19" s="11"/>
    </row>
    <row r="20" spans="1:10" s="12" customFormat="1" ht="27.75" customHeight="1" x14ac:dyDescent="0.2">
      <c r="A20" s="6">
        <v>12</v>
      </c>
      <c r="B20" s="44">
        <v>380015</v>
      </c>
      <c r="C20" s="58" t="s">
        <v>97</v>
      </c>
      <c r="D20" s="59"/>
      <c r="E20" s="59"/>
      <c r="F20" s="59"/>
      <c r="G20" s="60"/>
      <c r="H20" s="42">
        <v>92.41</v>
      </c>
      <c r="I20" s="43"/>
      <c r="J20" s="11"/>
    </row>
    <row r="21" spans="1:10" s="12" customFormat="1" ht="27.75" customHeight="1" x14ac:dyDescent="0.2">
      <c r="A21" s="6">
        <v>13</v>
      </c>
      <c r="B21" s="44">
        <v>380202</v>
      </c>
      <c r="C21" s="58" t="s">
        <v>47</v>
      </c>
      <c r="D21" s="59"/>
      <c r="E21" s="59"/>
      <c r="F21" s="59"/>
      <c r="G21" s="60"/>
      <c r="H21" s="42">
        <v>292.58</v>
      </c>
      <c r="I21" s="43"/>
      <c r="J21" s="11"/>
    </row>
    <row r="22" spans="1:10" s="12" customFormat="1" ht="27.75" customHeight="1" x14ac:dyDescent="0.2">
      <c r="A22" s="6">
        <v>14</v>
      </c>
      <c r="B22" s="44">
        <v>380024</v>
      </c>
      <c r="C22" s="58" t="s">
        <v>3</v>
      </c>
      <c r="D22" s="59"/>
      <c r="E22" s="59"/>
      <c r="F22" s="59"/>
      <c r="G22" s="60"/>
      <c r="H22" s="42">
        <v>93.94</v>
      </c>
      <c r="I22" s="43"/>
      <c r="J22" s="11"/>
    </row>
    <row r="23" spans="1:10" s="12" customFormat="1" ht="27.75" customHeight="1" x14ac:dyDescent="0.2">
      <c r="A23" s="6">
        <v>15</v>
      </c>
      <c r="B23" s="44">
        <v>380180</v>
      </c>
      <c r="C23" s="58" t="s">
        <v>20</v>
      </c>
      <c r="D23" s="59"/>
      <c r="E23" s="59"/>
      <c r="F23" s="59"/>
      <c r="G23" s="60"/>
      <c r="H23" s="42">
        <v>379.5</v>
      </c>
      <c r="I23" s="43"/>
      <c r="J23" s="11"/>
    </row>
    <row r="24" spans="1:10" s="12" customFormat="1" ht="27.75" customHeight="1" x14ac:dyDescent="0.2">
      <c r="A24" s="6">
        <v>16</v>
      </c>
      <c r="B24" s="44">
        <v>380181</v>
      </c>
      <c r="C24" s="58" t="s">
        <v>13</v>
      </c>
      <c r="D24" s="59"/>
      <c r="E24" s="59"/>
      <c r="F24" s="59"/>
      <c r="G24" s="60"/>
      <c r="H24" s="42">
        <v>333.39</v>
      </c>
      <c r="I24" s="43"/>
      <c r="J24" s="11"/>
    </row>
    <row r="25" spans="1:10" s="12" customFormat="1" ht="27.75" customHeight="1" x14ac:dyDescent="0.2">
      <c r="A25" s="6">
        <v>17</v>
      </c>
      <c r="B25" s="44">
        <v>380378</v>
      </c>
      <c r="C25" s="58" t="s">
        <v>12</v>
      </c>
      <c r="D25" s="59"/>
      <c r="E25" s="59"/>
      <c r="F25" s="59"/>
      <c r="G25" s="60"/>
      <c r="H25" s="42">
        <v>1271.98</v>
      </c>
      <c r="I25" s="43"/>
      <c r="J25" s="11"/>
    </row>
    <row r="26" spans="1:10" s="12" customFormat="1" ht="27.75" customHeight="1" x14ac:dyDescent="0.2">
      <c r="A26" s="6">
        <v>18</v>
      </c>
      <c r="B26" s="7">
        <v>380004</v>
      </c>
      <c r="C26" s="61" t="s">
        <v>16</v>
      </c>
      <c r="D26" s="62"/>
      <c r="E26" s="62"/>
      <c r="F26" s="62"/>
      <c r="G26" s="63"/>
      <c r="H26" s="42">
        <v>353.39</v>
      </c>
      <c r="I26" s="43"/>
      <c r="J26" s="11"/>
    </row>
    <row r="27" spans="1:10" s="12" customFormat="1" ht="27.75" customHeight="1" x14ac:dyDescent="0.2">
      <c r="A27" s="6">
        <v>19</v>
      </c>
      <c r="B27" s="44">
        <v>380240</v>
      </c>
      <c r="C27" s="58" t="s">
        <v>48</v>
      </c>
      <c r="D27" s="59"/>
      <c r="E27" s="59"/>
      <c r="F27" s="59"/>
      <c r="G27" s="60"/>
      <c r="H27" s="42">
        <v>79.44</v>
      </c>
      <c r="I27" s="43"/>
      <c r="J27" s="11"/>
    </row>
    <row r="28" spans="1:10" ht="27.75" customHeight="1" x14ac:dyDescent="0.2">
      <c r="A28" s="6">
        <v>20</v>
      </c>
      <c r="B28" s="44">
        <v>380017</v>
      </c>
      <c r="C28" s="58" t="s">
        <v>26</v>
      </c>
      <c r="D28" s="59"/>
      <c r="E28" s="59"/>
      <c r="F28" s="59"/>
      <c r="G28" s="60"/>
      <c r="H28" s="42">
        <v>1289.22</v>
      </c>
      <c r="I28" s="43"/>
    </row>
  </sheetData>
  <mergeCells count="26">
    <mergeCell ref="C8:G8"/>
    <mergeCell ref="G1:H1"/>
    <mergeCell ref="G2:H2"/>
    <mergeCell ref="G3:H3"/>
    <mergeCell ref="G4:H4"/>
    <mergeCell ref="A6:H6"/>
    <mergeCell ref="C20:G20"/>
    <mergeCell ref="C9:G9"/>
    <mergeCell ref="C10:G10"/>
    <mergeCell ref="C11:G11"/>
    <mergeCell ref="C12:G12"/>
    <mergeCell ref="C13:G13"/>
    <mergeCell ref="C14:G14"/>
    <mergeCell ref="C15:G15"/>
    <mergeCell ref="C16:G16"/>
    <mergeCell ref="C17:G17"/>
    <mergeCell ref="C18:G18"/>
    <mergeCell ref="C19:G19"/>
    <mergeCell ref="C27:G27"/>
    <mergeCell ref="C28:G28"/>
    <mergeCell ref="C21:G21"/>
    <mergeCell ref="C22:G22"/>
    <mergeCell ref="C23:G23"/>
    <mergeCell ref="C24:G24"/>
    <mergeCell ref="C25:G25"/>
    <mergeCell ref="C26:G26"/>
  </mergeCells>
  <pageMargins left="0.70866141732283472" right="0.27" top="0.74803149606299213" bottom="0.74803149606299213" header="0.31496062992125984" footer="0.31496062992125984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 1</vt:lpstr>
      <vt:lpstr>ПРИЛ 13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2024-07-31T07:38:39Z</cp:lastPrinted>
  <dcterms:created xsi:type="dcterms:W3CDTF">2024-05-13T03:24:50Z</dcterms:created>
  <dcterms:modified xsi:type="dcterms:W3CDTF">2024-08-01T01:26:39Z</dcterms:modified>
</cp:coreProperties>
</file>